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240" windowWidth="19200" windowHeight="11220" tabRatio="500" activeTab="1"/>
  </bookViews>
  <sheets>
    <sheet name="прил 1 Набер. " sheetId="1" r:id="rId1"/>
    <sheet name="прил 2 8 марта" sheetId="2" r:id="rId2"/>
  </sheets>
  <definedNames>
    <definedName name="_xlnm._FilterDatabase" localSheetId="0" hidden="1">'прил 1 Набер. '!$A$13:$G$13</definedName>
    <definedName name="Excel_BuiltIn__FilterDatabase" localSheetId="0">'прил 1 Набер. '!$B$108:$G$310</definedName>
    <definedName name="Excel_BuiltIn__FilterDatabase" localSheetId="1">'прил 2 8 марта'!$A$18:$H$18</definedName>
    <definedName name="Excel_BuiltIn_Print_Area" localSheetId="0">'прил 1 Набер. '!$B$1:$F$362</definedName>
    <definedName name="Excel_BuiltIn_Print_Area" localSheetId="1">'прил 2 8 марта'!$A$1:$E$132</definedName>
    <definedName name="_xlnm.Print_Area" localSheetId="0">'прил 1 Набер. '!$B$1:$F$362</definedName>
    <definedName name="_xlnm.Print_Area" localSheetId="1">'прил 2 8 марта'!$A$1:$E$132</definedName>
  </definedNames>
  <calcPr calcId="125725"/>
</workbook>
</file>

<file path=xl/calcChain.xml><?xml version="1.0" encoding="utf-8"?>
<calcChain xmlns="http://schemas.openxmlformats.org/spreadsheetml/2006/main">
  <c r="F80" i="1"/>
  <c r="F31"/>
  <c r="F36"/>
  <c r="F44"/>
  <c r="F47"/>
  <c r="F52"/>
  <c r="F57"/>
  <c r="E39" i="2"/>
  <c r="E44"/>
  <c r="E52"/>
  <c r="E55"/>
  <c r="E61"/>
  <c r="E66"/>
</calcChain>
</file>

<file path=xl/sharedStrings.xml><?xml version="1.0" encoding="utf-8"?>
<sst xmlns="http://schemas.openxmlformats.org/spreadsheetml/2006/main" count="1401" uniqueCount="728">
  <si>
    <t xml:space="preserve"> </t>
  </si>
  <si>
    <t xml:space="preserve">                                                                                                                          </t>
  </si>
  <si>
    <t>приложение № 1</t>
  </si>
  <si>
    <t>к Приказу ГАУЗ СО "СОБ № 2"</t>
  </si>
  <si>
    <t xml:space="preserve">                                                                                                                         </t>
  </si>
  <si>
    <t>Прейскурант  платных  медицинских услуг,  оказываемых гражданам  в ГАУЗ СО "СОБ №  2"</t>
  </si>
  <si>
    <t>(при самостоятельном обращении граждан  за получением медицинских услуг (за исключением случаев и порядка, предусмотренных   статьей 21 Федерального Закона  от 21.11.2011 № 323-ФЗ))</t>
  </si>
  <si>
    <t xml:space="preserve">по адресу: ул. Набережная Рабочей молодежи, д. 3 </t>
  </si>
  <si>
    <t>№ п/п</t>
  </si>
  <si>
    <t>№ по номенклатуре*</t>
  </si>
  <si>
    <t>Наименование платных медицинских услуг</t>
  </si>
  <si>
    <t>Единица измерения</t>
  </si>
  <si>
    <t>Тариф в руб.                         (без НДС)</t>
  </si>
  <si>
    <t>Медицинское освидетельствование и заключение:</t>
  </si>
  <si>
    <t xml:space="preserve"> - на наличие медицинских противопоказаний к  владению оружием:</t>
  </si>
  <si>
    <t xml:space="preserve"> - медицинское заключение (в рамках экспертизы профпригодности).</t>
  </si>
  <si>
    <t>Состав врачебной комиссии и набор инструментальных, лабораторно-функциональных исследований по видам экспертиз</t>
  </si>
  <si>
    <t>регламентируется действующими нормативными актами.</t>
  </si>
  <si>
    <t xml:space="preserve">Медицинское освидетельствование водителей транспортных средств (кандидатов в водители транспортных средств) </t>
  </si>
  <si>
    <t>1)</t>
  </si>
  <si>
    <t>Для категорий водителей A, A1, B, BE, B1, M:</t>
  </si>
  <si>
    <t xml:space="preserve">Терапевт </t>
  </si>
  <si>
    <t>осмотр</t>
  </si>
  <si>
    <t>Офтальмолог</t>
  </si>
  <si>
    <t>Психиатр</t>
  </si>
  <si>
    <t>обследование</t>
  </si>
  <si>
    <t>Психиатр-нарколог</t>
  </si>
  <si>
    <t xml:space="preserve">итого по специалистам </t>
  </si>
  <si>
    <t xml:space="preserve">Дополнительно </t>
  </si>
  <si>
    <t>Невролог (только по направлению терапевта)</t>
  </si>
  <si>
    <t xml:space="preserve">  Инструментальные и лабораторные исследования:  </t>
  </si>
  <si>
    <t>Электроэнцелография (только по направлению невролога)</t>
  </si>
  <si>
    <t>1 исследование</t>
  </si>
  <si>
    <t>Итого по инструментальным и лабораторным исследованиям:</t>
  </si>
  <si>
    <t>2)</t>
  </si>
  <si>
    <t>Для категорий водителей C,CE,C1,C1E,D,DE,D1,D1E,Tm,Tb:</t>
  </si>
  <si>
    <t>Терапевт</t>
  </si>
  <si>
    <t>Невролог</t>
  </si>
  <si>
    <t>Оториноларинголог</t>
  </si>
  <si>
    <t>Инструментальные и лабораторные исследования:</t>
  </si>
  <si>
    <t>А05.23.001.001</t>
  </si>
  <si>
    <t>Электроэнцелография</t>
  </si>
  <si>
    <t>категория "С" и др.</t>
  </si>
  <si>
    <t>освидетельствование         и заключение</t>
  </si>
  <si>
    <t>Медицинское освидетельствование на наличие медицинских противопоказаний к владению оружием  (без ообследований  психиатра, психиатра - нарколога и  исследования):</t>
  </si>
  <si>
    <t>офтальмолог</t>
  </si>
  <si>
    <t>итого</t>
  </si>
  <si>
    <t xml:space="preserve">Медицинское освидетельствование на наличие медицинских противопоказаний к владению оружием (без исследования):  </t>
  </si>
  <si>
    <t>психиатр</t>
  </si>
  <si>
    <t>психиатр - нарколог</t>
  </si>
  <si>
    <t xml:space="preserve">Медицинское освидетельствование судоводителей индивидуальных маломерных судов  </t>
  </si>
  <si>
    <t>Осмотры врачей и лабораторно-функциональные исследования:</t>
  </si>
  <si>
    <t>Профпатолог(в т.ч. клинический анализ крови (гемоглобин, цветной показатель, эритроциты, тромбоциты, лейкоциты, лейкоцитарная формула, СОЭ); клинический анализ мочи (удельный вес, белок, сахар, микроскопия осадка); электрокардиография; цифровая флюорография или рентгенография в 2-х проекциях (прямая и правая боковая) легких; биохимический скрининг, содержание в сыворотке крови глюкозы, холестерина и другие)</t>
  </si>
  <si>
    <t>осмотр и исследования</t>
  </si>
  <si>
    <t>Невропатолог</t>
  </si>
  <si>
    <t>3)</t>
  </si>
  <si>
    <t>Врач психиатр-нарколог</t>
  </si>
  <si>
    <t>Отоларинголог (в т.ч. аудиометрия, исследование вестибулярного анализатора и другие)</t>
  </si>
  <si>
    <t>4)</t>
  </si>
  <si>
    <t>Врач - психиатр</t>
  </si>
  <si>
    <t>5)</t>
  </si>
  <si>
    <t>Врач - психиатр-нарколог</t>
  </si>
  <si>
    <t>6)</t>
  </si>
  <si>
    <t>Хирург</t>
  </si>
  <si>
    <t>7)</t>
  </si>
  <si>
    <t>Врач - онколог</t>
  </si>
  <si>
    <t>8)</t>
  </si>
  <si>
    <t>9)</t>
  </si>
  <si>
    <t>Эндокринолог</t>
  </si>
  <si>
    <t>Клинико-диагностические услуги, манипуляции и прочие медицинские услуги (при самостоятельном обращении  граждан за получением медицинских услуг (за исключением случаев и порядка, предусмотренных  статьей 21 Федерального Закона  от 21.11.2011 № 323-ФЗ))</t>
  </si>
  <si>
    <t>Первичный прием кандидата  медицинских наук</t>
  </si>
  <si>
    <t>Повторный прием кандидата медицинских наук</t>
  </si>
  <si>
    <t>Первичный прием врача-специалиста</t>
  </si>
  <si>
    <t>Повторный прием врача-специалиста</t>
  </si>
  <si>
    <t>Первичный прием фельдшера</t>
  </si>
  <si>
    <t>Повторный прием фельдшера</t>
  </si>
  <si>
    <t>Функциональная диагностика и ультразвуковые методы исследований</t>
  </si>
  <si>
    <t>А04.22.001</t>
  </si>
  <si>
    <t>Ультразвуковое исследование щитовидной железы и паращитовидных желез</t>
  </si>
  <si>
    <t>А04.28.002.001</t>
  </si>
  <si>
    <t>Ультразвуковое исследование почек</t>
  </si>
  <si>
    <t>А04.10.002</t>
  </si>
  <si>
    <t>Эхокардиография</t>
  </si>
  <si>
    <t>Дуплексное сканирование брюшной аорты и её висцелярных ветвей</t>
  </si>
  <si>
    <t>А04.28.002.003</t>
  </si>
  <si>
    <t>Ультразвуковое исследование мочевого пузыря</t>
  </si>
  <si>
    <t>А04.16.001</t>
  </si>
  <si>
    <t>Ультразвуковое исследование органов брюшной полости (комплексное)</t>
  </si>
  <si>
    <t>А04.20.002</t>
  </si>
  <si>
    <t>Ультразвуковое исследование молочных желез</t>
  </si>
  <si>
    <t>А05.10.004          А05.10.006</t>
  </si>
  <si>
    <t>Проведение электрокардиографических исследований</t>
  </si>
  <si>
    <t>10)</t>
  </si>
  <si>
    <t>А05.10.008</t>
  </si>
  <si>
    <t>11)</t>
  </si>
  <si>
    <t>Холтеровское мониторирование сердечного ритма (ХМ-ЭКГ)</t>
  </si>
  <si>
    <t>12)</t>
  </si>
  <si>
    <t>13)</t>
  </si>
  <si>
    <t>А04.04.001</t>
  </si>
  <si>
    <t>14)</t>
  </si>
  <si>
    <t>15)</t>
  </si>
  <si>
    <t>А04.21.001.001  А04.28.002.003</t>
  </si>
  <si>
    <t>16)</t>
  </si>
  <si>
    <t>А04.12.005.003</t>
  </si>
  <si>
    <t>Дуплексное сканирование брахиоцефальных артерий с цветным допплеровским картированием кровотока</t>
  </si>
  <si>
    <t>17)</t>
  </si>
  <si>
    <t>18)</t>
  </si>
  <si>
    <t>Электроэнцефалография с нагрузочными пробами</t>
  </si>
  <si>
    <t>19)</t>
  </si>
  <si>
    <t>А04.12.006.001</t>
  </si>
  <si>
    <t>Дуплексное сканирование артерий  нижних конечностей</t>
  </si>
  <si>
    <t>20)</t>
  </si>
  <si>
    <t xml:space="preserve">А04.12.006.002          </t>
  </si>
  <si>
    <t>Дуплексное сканирование вен нижних конечностей</t>
  </si>
  <si>
    <t>21)</t>
  </si>
  <si>
    <t>А12.09.002.001</t>
  </si>
  <si>
    <t xml:space="preserve">Исследование дыхательных объемов с применением лекарственных препаратов          </t>
  </si>
  <si>
    <t>22)</t>
  </si>
  <si>
    <t>А12.09.001</t>
  </si>
  <si>
    <t xml:space="preserve">Исследование неспровоцированных дыхательных объемов и потоков </t>
  </si>
  <si>
    <t>23)</t>
  </si>
  <si>
    <t>A05.02.001.002</t>
  </si>
  <si>
    <t xml:space="preserve">Электромиография накожная (ЭМГ  верхних и нижних конечностей)      </t>
  </si>
  <si>
    <t xml:space="preserve">1 услуга </t>
  </si>
  <si>
    <t>24)</t>
  </si>
  <si>
    <t>A12.10.005</t>
  </si>
  <si>
    <t xml:space="preserve">Велоэргометрия (ВЭМ)              </t>
  </si>
  <si>
    <t>25)</t>
  </si>
  <si>
    <t>Лабораторные исследования</t>
  </si>
  <si>
    <t>В03.016.014</t>
  </si>
  <si>
    <t>Исследование мочи методом Нечипоренко</t>
  </si>
  <si>
    <t>А09.05.044</t>
  </si>
  <si>
    <t>Исследование уровня гаммаглутамилтрансферазы (ГГТ) в крови (Определение активности гамма-глютамилтрансферазы в крови)</t>
  </si>
  <si>
    <t>А09.05.045</t>
  </si>
  <si>
    <t>Исследование уровня амилазы крови (Определение активности амилазы в крови)</t>
  </si>
  <si>
    <t>А09.05.050</t>
  </si>
  <si>
    <t>Исследование уровня фибриногена в крови</t>
  </si>
  <si>
    <t>А09.05.083</t>
  </si>
  <si>
    <t>Исследование уровня гликированного гемоглобина в крови</t>
  </si>
  <si>
    <t>А26.06.082.005</t>
  </si>
  <si>
    <t>Определение антител к бледной трепонеме (Treponena Pallidum) в нетрепонемном тесте</t>
  </si>
  <si>
    <t>А12.20.001.001</t>
  </si>
  <si>
    <t>Микроскопическое исследование влагалищных мазков (уретра)</t>
  </si>
  <si>
    <t>А12.30.014</t>
  </si>
  <si>
    <t>Определение международного нормализованного отношения (МНО)</t>
  </si>
  <si>
    <t>В03.016.010</t>
  </si>
  <si>
    <t>Копрологическое исследование</t>
  </si>
  <si>
    <t>А11.19.011.001</t>
  </si>
  <si>
    <t>Взятие соскоба с перианальной области на энтеробиоз</t>
  </si>
  <si>
    <t>А09.05.021</t>
  </si>
  <si>
    <t>Исследование уровня общего билирубина в крови*</t>
  </si>
  <si>
    <t>1 услуга</t>
  </si>
  <si>
    <t>А09.05.022</t>
  </si>
  <si>
    <t>Исследование уровня свободного и связанного билирубина в крови</t>
  </si>
  <si>
    <t>А09.05.018</t>
  </si>
  <si>
    <t>Исследование уровня мочевой кислоты в крови*</t>
  </si>
  <si>
    <t>А09.05.010</t>
  </si>
  <si>
    <t>Исследование уровня общего белка в крови*</t>
  </si>
  <si>
    <t>А09.05.032</t>
  </si>
  <si>
    <t>Исследование уровня общего кальция в крови*</t>
  </si>
  <si>
    <t>A09.05.004</t>
  </si>
  <si>
    <t>Исследование уровня липопротеинов высокой плотности в крови(ЛПВП)*</t>
  </si>
  <si>
    <t>A09.05.028</t>
  </si>
  <si>
    <t>Исследование уровня липопротеинов низкой плотности в крови (ЛПНП) *</t>
  </si>
  <si>
    <t>А09.05.020</t>
  </si>
  <si>
    <t>Исследование уровня креатинина в крови*</t>
  </si>
  <si>
    <t>А09.05.025</t>
  </si>
  <si>
    <t>Исследование уровня триглицеридов в крови*</t>
  </si>
  <si>
    <t>А09.05.026</t>
  </si>
  <si>
    <t>Исследование уровня холестерина в крови*</t>
  </si>
  <si>
    <t>А09.05.046</t>
  </si>
  <si>
    <t>Исследование уровня щелочной фосфатазы в крови*</t>
  </si>
  <si>
    <t>А09.05.041</t>
  </si>
  <si>
    <t>Исследование уровня аспартат-трансаминазы (аспартатаминотрансферазы) в  крови*</t>
  </si>
  <si>
    <t>А09.05.042</t>
  </si>
  <si>
    <t>Исследование уровня аланин-трансаминазы (аланинаминотрансферазы) в крови*</t>
  </si>
  <si>
    <t>А09.05.007</t>
  </si>
  <si>
    <t>Исследование уровня железа сыворотки крови*</t>
  </si>
  <si>
    <t>A09.05.011</t>
  </si>
  <si>
    <t>Исследование уровня альбумина в крови*</t>
  </si>
  <si>
    <t>А09.05.023</t>
  </si>
  <si>
    <t>Исследование уровня глюкозы в крови*</t>
  </si>
  <si>
    <t>А09.05.017</t>
  </si>
  <si>
    <t>Исследование уровня мочевины в крови*</t>
  </si>
  <si>
    <t>A09.05.065</t>
  </si>
  <si>
    <t xml:space="preserve">Исследование уровня тиреотропина сыворотки крови (тиреотропного гормона ТТГ (тиреотропин))* </t>
  </si>
  <si>
    <t>Микроскопическое исследование влагалищных  мазков*</t>
  </si>
  <si>
    <t xml:space="preserve">Исследование кала на простейшие и яйца гельминтов* </t>
  </si>
  <si>
    <t>26)</t>
  </si>
  <si>
    <t>В03.016.003</t>
  </si>
  <si>
    <t>Общий (клинический) анализ крови развернутый*</t>
  </si>
  <si>
    <t>27)</t>
  </si>
  <si>
    <t>В03.016.006</t>
  </si>
  <si>
    <t>Общий ( клинический анализ) мочи (ОАМ)</t>
  </si>
  <si>
    <t>28)</t>
  </si>
  <si>
    <t>А08.20.017.001</t>
  </si>
  <si>
    <t>Цитологическое исследование микропрепарата цервикального канала</t>
  </si>
  <si>
    <t>29)</t>
  </si>
  <si>
    <t>А26.06.040</t>
  </si>
  <si>
    <t>Определение антител к поверхностному антигену (анти-Hbs) вируса гепатита В (Hepatitis virus) в крови, качественное исследование</t>
  </si>
  <si>
    <t>30)</t>
  </si>
  <si>
    <t>А26.06.041</t>
  </si>
  <si>
    <t xml:space="preserve">Определение антител к вирусу гепатита С (Hepatitis C virus) в крови </t>
  </si>
  <si>
    <t>31)</t>
  </si>
  <si>
    <t>А12.06.019</t>
  </si>
  <si>
    <t>Определение содержания ревматоидного фактора в крови</t>
  </si>
  <si>
    <t>32)</t>
  </si>
  <si>
    <t>А12.06.015</t>
  </si>
  <si>
    <t>Определение  антистрептолизина О (АСЛ-О) в сыворотке крови</t>
  </si>
  <si>
    <t>33)</t>
  </si>
  <si>
    <t>А09.05.009</t>
  </si>
  <si>
    <t>Исследование уровня С-реактивного белка в сыворотке крови, (СРБ)</t>
  </si>
  <si>
    <t>34)</t>
  </si>
  <si>
    <t>А12.05.123</t>
  </si>
  <si>
    <t>Исследование уровня ретикулоцитов  в крови</t>
  </si>
  <si>
    <t>35)</t>
  </si>
  <si>
    <t>А12.21.003</t>
  </si>
  <si>
    <t>Микроскопическое исследование уретального отделяемого и сока простаты</t>
  </si>
  <si>
    <t>41)</t>
  </si>
  <si>
    <t>Определение антител к Vi-антигену Salmonella typhi (брюшной тиф) скрининг</t>
  </si>
  <si>
    <t>42)</t>
  </si>
  <si>
    <t>Посев на кишечную группу скрининг</t>
  </si>
  <si>
    <t>43)</t>
  </si>
  <si>
    <t>Исследование мазка из зева и носа на стафилококк скрининг</t>
  </si>
  <si>
    <t>44)</t>
  </si>
  <si>
    <t>А12.06.045 для центра лечения ожирения</t>
  </si>
  <si>
    <t>Определение содержания антител к тиреопероксидазе в крови (АТ к ТПО)</t>
  </si>
  <si>
    <t>45)</t>
  </si>
  <si>
    <t>А09.05.063</t>
  </si>
  <si>
    <t>Исследование уровня свободного тироксина (СТ4) сыворотки крови</t>
  </si>
  <si>
    <t>46)</t>
  </si>
  <si>
    <t>А09.05.153</t>
  </si>
  <si>
    <t>Исследование уровня прогестерона в крови</t>
  </si>
  <si>
    <t>47)</t>
  </si>
  <si>
    <t>А09.05.078</t>
  </si>
  <si>
    <t>Исследование уровня общего тестостерона в крови</t>
  </si>
  <si>
    <t>48)</t>
  </si>
  <si>
    <t>А09.05.132</t>
  </si>
  <si>
    <t>Исследование уровня фолликулостимулирующего гормона в сыворотке крови</t>
  </si>
  <si>
    <t xml:space="preserve">             Исследование на онкомаркеры:</t>
  </si>
  <si>
    <t>А09.05.130</t>
  </si>
  <si>
    <t>Исследование уровня простатспецифического антигена (ПСА) общего в крови*</t>
  </si>
  <si>
    <t>Рентгенологические и диагностические методы исследования</t>
  </si>
  <si>
    <t>А03.16.001</t>
  </si>
  <si>
    <t>Эзофагогастродуоденоскопия</t>
  </si>
  <si>
    <t>А11.16.001</t>
  </si>
  <si>
    <t>Биопсия пищевода с помощью эндоскопии</t>
  </si>
  <si>
    <t>А11.16.002</t>
  </si>
  <si>
    <t>Биопсия желудка с помощью эндоскопии</t>
  </si>
  <si>
    <t>А03.18.001.006</t>
  </si>
  <si>
    <t>Толстокишечная эндоскопия</t>
  </si>
  <si>
    <t>А11.16.003</t>
  </si>
  <si>
    <t>Биопсия двенадцатиперстной кишки с помощью эндоскопии</t>
  </si>
  <si>
    <t xml:space="preserve">А16.18.025       </t>
  </si>
  <si>
    <t>Эндоскопическое удаление ворсинчатых опухолей толстой кишки</t>
  </si>
  <si>
    <t>А06.09.001</t>
  </si>
  <si>
    <t>Рентгеноскопия легких</t>
  </si>
  <si>
    <t>А06.09.007.002</t>
  </si>
  <si>
    <t>Рентгенография легких цифровая ( в 2-х проекциях)</t>
  </si>
  <si>
    <t>А06.10.003</t>
  </si>
  <si>
    <t>Рентгенография сердца с контрастированием пищевода</t>
  </si>
  <si>
    <t>А06.16.001.001  А06.16.001.003</t>
  </si>
  <si>
    <t>Рентгеноскопия, рентгенография пищевода</t>
  </si>
  <si>
    <t>А06.30.004</t>
  </si>
  <si>
    <t>Обзорный снимок  брюшной полости и органов малого таза</t>
  </si>
  <si>
    <t>А06.16.007    А06.16.008</t>
  </si>
  <si>
    <t>Рентгеноскопия, рентгенография желудка и двенадцатиперстной кишки</t>
  </si>
  <si>
    <t>А06.03.005</t>
  </si>
  <si>
    <t>Рентгенография всего черепа в одной или более проекциях</t>
  </si>
  <si>
    <t>А06.08.003</t>
  </si>
  <si>
    <t>Рентгенография придаточных пазух носа</t>
  </si>
  <si>
    <t>А06.03.001.001</t>
  </si>
  <si>
    <t>Рентгенография турецкого седла (прицельно)</t>
  </si>
  <si>
    <t>А.06.03.010</t>
  </si>
  <si>
    <t>Рентгенография шейного отдела позвоночника (в 2-х проекциях)</t>
  </si>
  <si>
    <t>А06.03.013</t>
  </si>
  <si>
    <t>Рентгенография дорсального(грудного)отдела позвоночника (в 2-х проекц.)</t>
  </si>
  <si>
    <t>А06.03.015</t>
  </si>
  <si>
    <t>Рентгенография поясничного отдела позвоночника (в 2-х проекциях)</t>
  </si>
  <si>
    <t>А06.03.017</t>
  </si>
  <si>
    <t>Рентгенография крестца и копчика</t>
  </si>
  <si>
    <t>Рентгенография крестцово-подвздошного сочленения</t>
  </si>
  <si>
    <t>А06.03.032</t>
  </si>
  <si>
    <t>Рентгенография кистей (сравнительно) в 1 проекции</t>
  </si>
  <si>
    <t>А06.03.022</t>
  </si>
  <si>
    <t>Рентгенография ключицы</t>
  </si>
  <si>
    <t>А06.03.026</t>
  </si>
  <si>
    <t>Рентгенография лопатки</t>
  </si>
  <si>
    <t>А06.03.024</t>
  </si>
  <si>
    <t>Рентгенография грудины (в 2-х проекциях)</t>
  </si>
  <si>
    <t>Рентгенография мелких костей, суставов (в 2-х проекциях)</t>
  </si>
  <si>
    <t>A06.03.053</t>
  </si>
  <si>
    <t>Рентгенография стопы в двух проекциях</t>
  </si>
  <si>
    <t>А06.04.004</t>
  </si>
  <si>
    <t>Рентгенография 1 лучезапястного сустава (в 2-х проекциях)</t>
  </si>
  <si>
    <t>А06.04.003</t>
  </si>
  <si>
    <t>Рентгенография 1 локтевого сустава (в 2-х проекциях)</t>
  </si>
  <si>
    <t>А06.04.010</t>
  </si>
  <si>
    <t>Рентгенография 1 плечевого сустава (в 2-х проекциях)</t>
  </si>
  <si>
    <t>А06.04.012</t>
  </si>
  <si>
    <t>Рентгенография 1 голеностопного сустава (в 2-х проекциях)</t>
  </si>
  <si>
    <t>А06.04.005</t>
  </si>
  <si>
    <t>Рентгенография 1 коленного сустава (в 2-х проекциях)</t>
  </si>
  <si>
    <t>36)</t>
  </si>
  <si>
    <t>А06.04.011</t>
  </si>
  <si>
    <t>Рентгенография 1 тазобедренного сустава</t>
  </si>
  <si>
    <t>37)</t>
  </si>
  <si>
    <t>А06.03.041</t>
  </si>
  <si>
    <t>Рентгенография  таза (всего)</t>
  </si>
  <si>
    <t>38)</t>
  </si>
  <si>
    <t>А06.25.002</t>
  </si>
  <si>
    <t>Рентгенография височной кости</t>
  </si>
  <si>
    <t>39)</t>
  </si>
  <si>
    <t>А06.26.001</t>
  </si>
  <si>
    <t>Рентгенография глазницы</t>
  </si>
  <si>
    <t>40)</t>
  </si>
  <si>
    <t>А06.03.007</t>
  </si>
  <si>
    <t xml:space="preserve">Рентгенография первого и второго шейного позвонка </t>
  </si>
  <si>
    <t>А06.03.018</t>
  </si>
  <si>
    <t>Рентгенография позвоночника, специальные исследования и проекции</t>
  </si>
  <si>
    <t>А06.20.004</t>
  </si>
  <si>
    <t>Маммография (2 проекции) 2 железы</t>
  </si>
  <si>
    <t>А06.09.008.001</t>
  </si>
  <si>
    <t>Спиральная компьютерная томография легких, средостения</t>
  </si>
  <si>
    <t>Спиральная компьютерная томография позвоночника (1 отдел)</t>
  </si>
  <si>
    <t>49)</t>
  </si>
  <si>
    <t>А06.30.005.004</t>
  </si>
  <si>
    <t xml:space="preserve">Спиральная компьютерная томография органов брюшной полости </t>
  </si>
  <si>
    <t>50)</t>
  </si>
  <si>
    <t>51)</t>
  </si>
  <si>
    <t>А06.04.017.001</t>
  </si>
  <si>
    <t xml:space="preserve">Спиральная компьютерная томография сустава </t>
  </si>
  <si>
    <t>52)</t>
  </si>
  <si>
    <t>А06.08.007.003</t>
  </si>
  <si>
    <t xml:space="preserve">Спиральная компьютерная томография придаточных пазух носа                                            </t>
  </si>
  <si>
    <t>53)</t>
  </si>
  <si>
    <t>Спиральная компьютерная томография орбит</t>
  </si>
  <si>
    <t>54)</t>
  </si>
  <si>
    <t>А06.30.007</t>
  </si>
  <si>
    <t xml:space="preserve">Спиральная компьютерная томография забрюшинного пространства </t>
  </si>
  <si>
    <t xml:space="preserve">* стоимость контратсного вещества включена в стоимость исследования в соответствии с нормами расхода на 1 исследование и  ценой, сформированной в соответствии с действующим законодательством </t>
  </si>
  <si>
    <t>А06.03.002.003</t>
  </si>
  <si>
    <t>Спиральная компьютерная томография  головы, головного мозга</t>
  </si>
  <si>
    <t>А06.21.003.001</t>
  </si>
  <si>
    <t>Спиральная компьютерная томография органов таза у мужчин</t>
  </si>
  <si>
    <t>А11.18.001</t>
  </si>
  <si>
    <t xml:space="preserve">Биопсия  ободочной кишки эндоскопическая </t>
  </si>
  <si>
    <t>А11.19.001</t>
  </si>
  <si>
    <t>Биопсия сигмовидной кишки с помощью видеоэндоскопических технологий</t>
  </si>
  <si>
    <t>А06.03.044</t>
  </si>
  <si>
    <t>Рентгенография диафиза бедренной кости в 2-х проекциях</t>
  </si>
  <si>
    <t>А06.03.028</t>
  </si>
  <si>
    <t>Рентгенография плечевой кости в 2-х проекциях</t>
  </si>
  <si>
    <t xml:space="preserve">Акупунктура (рефлексотерапия)                                                                              </t>
  </si>
  <si>
    <t>А21.01.011</t>
  </si>
  <si>
    <t>Рефлексотерапия при заболеваниях кожи  и подкожно-жировой клетчатки</t>
  </si>
  <si>
    <t>1 сеанс (30 мин.)</t>
  </si>
  <si>
    <t>А21.03.003</t>
  </si>
  <si>
    <t>Рефлексотерапия при заболеваниях  костной системы</t>
  </si>
  <si>
    <t>А21.08.001</t>
  </si>
  <si>
    <t>Рефлексотерапия при заболеваниях верхних дыхательных путей</t>
  </si>
  <si>
    <t>А21.10.004</t>
  </si>
  <si>
    <t>Рефлексотерапия при заболеваниях сердца и перикарда</t>
  </si>
  <si>
    <t>А21.14.002</t>
  </si>
  <si>
    <t>Рефлексотерапия при заболеваниях печени и желчевыводящих путей</t>
  </si>
  <si>
    <t>А21.15.001</t>
  </si>
  <si>
    <t>Рефлексотерапия при заболеваниях поджелудочной железы</t>
  </si>
  <si>
    <t>А21.16.001</t>
  </si>
  <si>
    <t>Рефлексотерапия при заболеваниях пищевода, желудка и двенадцатиперстной кишки</t>
  </si>
  <si>
    <t>А21.20.003</t>
  </si>
  <si>
    <t>Рефлексотерапия при заболеваниях женских половых органов</t>
  </si>
  <si>
    <t>А21.22.002</t>
  </si>
  <si>
    <t>Рефлексотерапия при заболеваниях желез внутренней секреции</t>
  </si>
  <si>
    <t>А21.23.002</t>
  </si>
  <si>
    <t>Рефлексотерапия при заболеваниях центральной нервной системы</t>
  </si>
  <si>
    <t>А21.25.001</t>
  </si>
  <si>
    <t>Рефлексотерапия при заболеваниях органа слуха</t>
  </si>
  <si>
    <t>А21.26.003</t>
  </si>
  <si>
    <t>Рефлексотерапия при заболеваниях органа зрения</t>
  </si>
  <si>
    <t>А21.28.001</t>
  </si>
  <si>
    <t>Рефлексотерапия при заболеваниях почек и мочевыделительного тракта</t>
  </si>
  <si>
    <t>Физиотерапевтические услуги</t>
  </si>
  <si>
    <t>1 сеанс (16 мин.)</t>
  </si>
  <si>
    <t>А20.30.006</t>
  </si>
  <si>
    <t>Ванна лекарственная лечебная (скипидарная)</t>
  </si>
  <si>
    <t>Ванна лекарственная лечебная (йодо-бромная)</t>
  </si>
  <si>
    <t>Ванна лекарственная лечебная (бишолевая)</t>
  </si>
  <si>
    <t>А20.30.010</t>
  </si>
  <si>
    <t>Подводный душ-массаж лечебный</t>
  </si>
  <si>
    <t>1 сеанс (45 мин.)</t>
  </si>
  <si>
    <t>А20.30.031</t>
  </si>
  <si>
    <t>Ванна газовая  (углекислая)</t>
  </si>
  <si>
    <t>1 сеанс</t>
  </si>
  <si>
    <t>А17.29.003</t>
  </si>
  <si>
    <t>Лекарственный электрофорез при неуточненных заболеваниях (лекарственный электрофорез, гальваногрязь)</t>
  </si>
  <si>
    <t>1 сеанс (20 мин.)</t>
  </si>
  <si>
    <t>А17.30.019</t>
  </si>
  <si>
    <t>Воздействие переменным магнитным полем (импульсная магнитотерапия)</t>
  </si>
  <si>
    <t>А18.05.019</t>
  </si>
  <si>
    <t>А17.30.008</t>
  </si>
  <si>
    <t>Воздействие электромагнитным излучением миллиметрового диапазона (КВЧ-терапия)</t>
  </si>
  <si>
    <t>А17.30.018</t>
  </si>
  <si>
    <t>Воздействие электромагнитным излучением дециметрового диапазона (ДМВ-терапия)</t>
  </si>
  <si>
    <t>А17.30.004</t>
  </si>
  <si>
    <t>Воздействие синусоидальными модулированными токами (СМТ)</t>
  </si>
  <si>
    <t>А17.30.034</t>
  </si>
  <si>
    <t>Ультрафонофорез лекарственный</t>
  </si>
  <si>
    <t>1 сеанс (15 мин.)</t>
  </si>
  <si>
    <t>А17.30.006</t>
  </si>
  <si>
    <t>Чрезкожная короткоимпульсная электростимуляция (ЧЭНС) (ДЭНАС)</t>
  </si>
  <si>
    <t>1 сеанс (25 мин.)</t>
  </si>
  <si>
    <t>Многофакторная лечебная капсула (альфа-спа)</t>
  </si>
  <si>
    <t xml:space="preserve">Парафанголечение </t>
  </si>
  <si>
    <t>1 сеанс (40 мин.)</t>
  </si>
  <si>
    <t>А21.01.005</t>
  </si>
  <si>
    <t>Массаж волосистой части головы медицинский (лоб, затылок,темя)</t>
  </si>
  <si>
    <t>1 у.е.(10 мин.)</t>
  </si>
  <si>
    <t>A21.01.003         А21.01.003.001</t>
  </si>
  <si>
    <t>Массаж воротниковой области  и шеи медицинский</t>
  </si>
  <si>
    <t>2 у.е.(20 мин)</t>
  </si>
  <si>
    <t>А21.01.004.001</t>
  </si>
  <si>
    <t>Массаж верхних конечностей, надплечья, области лопаток медицинский</t>
  </si>
  <si>
    <t>А21.01.004.002</t>
  </si>
  <si>
    <t>Массаж плечевого сустава медицинский</t>
  </si>
  <si>
    <t>А21.01.004.003</t>
  </si>
  <si>
    <t>Массаж локтевого сустава медицинский</t>
  </si>
  <si>
    <t>А21.01.004.004</t>
  </si>
  <si>
    <t>Массаж лучезапястного сустава  медицинский</t>
  </si>
  <si>
    <t>А21.01.004.005</t>
  </si>
  <si>
    <t>Массаж кисти и предплечья медицинский</t>
  </si>
  <si>
    <t>A21.30.005</t>
  </si>
  <si>
    <t>Массаж грудной клетки медицинский</t>
  </si>
  <si>
    <t>2,5 у.е.(25 мин.)</t>
  </si>
  <si>
    <t>А21.03.007</t>
  </si>
  <si>
    <t>Массаж спины и области позвоночника медицинский</t>
  </si>
  <si>
    <t>3 у.е.(30 мин.)</t>
  </si>
  <si>
    <t>А21.30.001</t>
  </si>
  <si>
    <t>Массаж мышц передней брюшной стенки медицинский</t>
  </si>
  <si>
    <t>А21.03.002.001</t>
  </si>
  <si>
    <t>Массаж пояснично-крестцовой области  медицинский</t>
  </si>
  <si>
    <t>Массаж пояснично-крестцовой области и ягодиц медицинский</t>
  </si>
  <si>
    <t>1,5 у.е.(15 мин.)</t>
  </si>
  <si>
    <t>А21.03.002.005</t>
  </si>
  <si>
    <t>Массаж шейно-грудного отдела позвоночника медицинский</t>
  </si>
  <si>
    <t>А21.01.009.001</t>
  </si>
  <si>
    <t>Массаж нижней конечности и поясницы медицинский</t>
  </si>
  <si>
    <t>А21.01.009.002</t>
  </si>
  <si>
    <t>Массаж тазобедренного сустава, ягодичной области  медицинский</t>
  </si>
  <si>
    <t>А21.01.009.003</t>
  </si>
  <si>
    <t>Массаж коленного сустава медицинский</t>
  </si>
  <si>
    <t>А21.01.009.004</t>
  </si>
  <si>
    <t>Массаж голеностопного сустава  медицинский</t>
  </si>
  <si>
    <t>А21.01.009.005</t>
  </si>
  <si>
    <t>Массаж стопы и голени медицинский</t>
  </si>
  <si>
    <t>А21.01.004</t>
  </si>
  <si>
    <t>Массаж верхней конечности медицинский</t>
  </si>
  <si>
    <t>А21.01.009</t>
  </si>
  <si>
    <t>Массаж нижней конечности  медицинский</t>
  </si>
  <si>
    <t>А20.30.011</t>
  </si>
  <si>
    <t>Душ лечебный - душ Шарко</t>
  </si>
  <si>
    <t>1 процедура</t>
  </si>
  <si>
    <t>А20.30.012</t>
  </si>
  <si>
    <t xml:space="preserve">Душ лечебный - циркулярный душ </t>
  </si>
  <si>
    <t>А20.30.013</t>
  </si>
  <si>
    <t>Душ лечебный - восходящий душ</t>
  </si>
  <si>
    <t>А20.30.014</t>
  </si>
  <si>
    <t>Душ лечебный - каскадный душ</t>
  </si>
  <si>
    <t xml:space="preserve">1 процедура </t>
  </si>
  <si>
    <t>Манипуляции врача-хирурга</t>
  </si>
  <si>
    <t>А11.30.013</t>
  </si>
  <si>
    <t>Биопсия опухолей, опухолеподобных образований мягких тканей</t>
  </si>
  <si>
    <t>А16.01.008</t>
  </si>
  <si>
    <t>Сшивание кожи и подкожной клетчатки</t>
  </si>
  <si>
    <t>A16.01.004</t>
  </si>
  <si>
    <t>Хирургическая обработка раны или инфицированной ткани</t>
  </si>
  <si>
    <t>А16.01.027</t>
  </si>
  <si>
    <t>Удаление ногтевых пластинок</t>
  </si>
  <si>
    <t>А16.01.012</t>
  </si>
  <si>
    <t>Вскрытие и дренирование флегмоны (абцесса)</t>
  </si>
  <si>
    <t>А16.01.11</t>
  </si>
  <si>
    <t>Вскрытие фурункула (карбункула)</t>
  </si>
  <si>
    <t>А16.01.002</t>
  </si>
  <si>
    <t>Вскрытие панариция</t>
  </si>
  <si>
    <t>А16.01.029</t>
  </si>
  <si>
    <t>Некротомия</t>
  </si>
  <si>
    <t>А11.04.004</t>
  </si>
  <si>
    <t>Внутрисуставное введение лекарственных препаратов (без учета стоимости лекарственных препаратов)</t>
  </si>
  <si>
    <t>А11.04.002</t>
  </si>
  <si>
    <t>Зондирование сустава</t>
  </si>
  <si>
    <t>А16.01.018</t>
  </si>
  <si>
    <t>Удаление доброкачественных новообразований подкожно-жировой клетчатки</t>
  </si>
  <si>
    <t>А16.01.017</t>
  </si>
  <si>
    <t>Удаление доброкачественных новообразований кожи (наложение швов)</t>
  </si>
  <si>
    <t>Малая операция-электроэксцизия образования кожи</t>
  </si>
  <si>
    <t>А15.01.001</t>
  </si>
  <si>
    <t>Наложение повязки при нарушении целостности кожных покровов</t>
  </si>
  <si>
    <t>А15.01.002</t>
  </si>
  <si>
    <t>Наложение повязки при гнойных заболеваниях кожи и подкожной клетчатки</t>
  </si>
  <si>
    <t>Внутрисуставное введение лекарственных препаратов (с учетом стоимости лекарственных препаратов)</t>
  </si>
  <si>
    <t>Внутрисуставное введение лекарственных препаратов (с использованием 1 пробирки аутоплазмы без стоимости лекарственного препарата)</t>
  </si>
  <si>
    <t>Внутрисуставное введение лекарственных препаратов (с использованием 1 пробирки аутоплазмы и лекарственного препарата)</t>
  </si>
  <si>
    <t>Внутрисуставное введение лекарственных препаратов (с использованием 1 дополнительной пробирки аутоплазмы без стоимости лекарственного препарата)</t>
  </si>
  <si>
    <t>Внутрисуставное введение лекарственных препаратов (с использованием 1 дополнительной пробирки аутоплазмы и лекарственного препарата)</t>
  </si>
  <si>
    <t>Внутрисуставное введение лекарственных препаратов (дополнительно с использованием иглы B. Braun Sterican)</t>
  </si>
  <si>
    <t>Манипуляции врача-отоларинголога</t>
  </si>
  <si>
    <t>А16.08.016</t>
  </si>
  <si>
    <t>Промывание лакун миндалин</t>
  </si>
  <si>
    <t>Лечение методом ультразвукового орошения на аппарате "Роса"</t>
  </si>
  <si>
    <t>Внутригортанная инстилляция</t>
  </si>
  <si>
    <t>А16.25.007</t>
  </si>
  <si>
    <t>Удаление ушной серы</t>
  </si>
  <si>
    <t>А11.08.004</t>
  </si>
  <si>
    <t>Пункция околоносовых пазух</t>
  </si>
  <si>
    <t>А16.08.023</t>
  </si>
  <si>
    <t>Промывание верхнечелюстной пазухи носа ("кукушка")</t>
  </si>
  <si>
    <t xml:space="preserve">                                  Манипуляции врача-невролога</t>
  </si>
  <si>
    <t>Паравертебральная блокада (c учетом лекарственных препаратов)</t>
  </si>
  <si>
    <t>Блокада тригерных точек паравертебральных мышц (с учетом лекарственных препаратов)</t>
  </si>
  <si>
    <t xml:space="preserve">Периартикулярная блокада при плечелопаточном синдроме              </t>
  </si>
  <si>
    <t>Блокада грушевидной мышцы                                                                                                                                           (с учетом стоимости лекарственных препаратов )</t>
  </si>
  <si>
    <t>Блокада запястных каналов                                                                                                                                                     (с учетом стоимости лекарственных препаратов</t>
  </si>
  <si>
    <t>Кинезио-тейпирование (с учетом стоимости материала)</t>
  </si>
  <si>
    <t>Кинезио-тейпирование (с без учета стоимости материала)</t>
  </si>
  <si>
    <t xml:space="preserve">                                  Манипуляции врача-аллерголога-иммунолога</t>
  </si>
  <si>
    <t>А12.06.006</t>
  </si>
  <si>
    <t>Накожные исследования реакции на аллергены (набор из 8 проб)</t>
  </si>
  <si>
    <t>Накожные исследования реакции на аллергены (набор из 1 проба)</t>
  </si>
  <si>
    <t>Накожные исследования реакции на аллергены (тест с аутосывороткой)</t>
  </si>
  <si>
    <t>1 200,00</t>
  </si>
  <si>
    <t>Прочие услуги</t>
  </si>
  <si>
    <t>A11.16.007</t>
  </si>
  <si>
    <t>Дуоденальное зондирование (без анализа содержимого)</t>
  </si>
  <si>
    <t>Исследование дуоденального содержимого микроскопическое</t>
  </si>
  <si>
    <t>А11.02.002</t>
  </si>
  <si>
    <t>Внутримышечное введение лекарственных препаратов (без учета стоимости лекарственных препаратов)</t>
  </si>
  <si>
    <t>А11.12.003</t>
  </si>
  <si>
    <t>Внутривенное введение лекарственных препаратов (без учета стоимости лекарственных препаратов)</t>
  </si>
  <si>
    <t>А11.12.003.001</t>
  </si>
  <si>
    <t>Непрерывное внутривенное капельное введение лекарственных препаратов до 1 часа (без учета стоимости лекарственных препаратов)</t>
  </si>
  <si>
    <t>Непрерывное внутривенное капельное введение лекарственных препаратов свыше 2 часов (без учета стоимости лекарственных препаратов)</t>
  </si>
  <si>
    <t>А11.12.013</t>
  </si>
  <si>
    <t>Взятие крови из центральной вены</t>
  </si>
  <si>
    <t>В 01.003.004</t>
  </si>
  <si>
    <t>Лечебная медикаментозная блокада болевого очага (с учетом стоимости препаратов "Ледокаин", "Дипроспан")</t>
  </si>
  <si>
    <t>Психиатрическое освидетельствование (включая ЭЭГ)</t>
  </si>
  <si>
    <t>А13.29.008.001</t>
  </si>
  <si>
    <t>Индивидуальная психотерапия (60 минут)</t>
  </si>
  <si>
    <t>Индивидуальная психотерапия (20 минут)</t>
  </si>
  <si>
    <t>А13.29.008.002</t>
  </si>
  <si>
    <t>Групповая психотерапия (в амбулаторных условиях с одного человека)</t>
  </si>
  <si>
    <t>А13.29.018</t>
  </si>
  <si>
    <t>Гипнотерапия</t>
  </si>
  <si>
    <t xml:space="preserve">Психиатрическое освидетельствование </t>
  </si>
  <si>
    <t>B 04.014.004</t>
  </si>
  <si>
    <t>Вакцинация против клещевого энцефалита</t>
  </si>
  <si>
    <t>Медицинская помощь в стационарных условиях:</t>
  </si>
  <si>
    <t xml:space="preserve">- на иных условиях, чем предусмотрено Территориальной программой, по желанию потребителя; </t>
  </si>
  <si>
    <t>- при самостоятельном обращении за получением медицинских услуг (за исключением случаев и порядка, предусмотренных статьей 21 Федерального закона от 21 ноября 2011 года № 323-ФЗ «Об основах охраны здоровья граждан в Российской Федерации», и случаев оказания скорой, в том числе скорой специализированной, медицинской помощи и медицинской помощи, оказываемой в неотложной или экстренной форме)</t>
  </si>
  <si>
    <t>в неврологическом отделении с пребыванием в:</t>
  </si>
  <si>
    <t>Стоимость 1 койко-дня в 1-местной палате (с повышенной комфортностью 1 категории)</t>
  </si>
  <si>
    <t>1 койко-день*</t>
  </si>
  <si>
    <t>Стоимость 1 койко-дня  в 1-местной палате (с повышенной комфортностью 2 категории)</t>
  </si>
  <si>
    <t xml:space="preserve">*В стоимость 1 койко-дня по основной патологии входит: </t>
  </si>
  <si>
    <t xml:space="preserve"> 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</si>
  <si>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>- обеспечение расходными материалами и лекарственными препаратами; физиотерапевтические методы лечения;</t>
  </si>
  <si>
    <t xml:space="preserve"> - физиотерапевтические методы лечения;</t>
  </si>
  <si>
    <t xml:space="preserve">-  трехразовое питание. </t>
  </si>
  <si>
    <t>Стоимость 1 койко-дня в 1-местной палате (с повышенной комфортностью 2 категории)</t>
  </si>
  <si>
    <t>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</si>
  <si>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 xml:space="preserve">- пребывание в палате соответствующей категории; </t>
  </si>
  <si>
    <t xml:space="preserve">- трехразовое питание. </t>
  </si>
  <si>
    <t>Примечание:</t>
  </si>
  <si>
    <t>1.  Наименование платных медицинских услуг (в том числе их состав) систематизировано в соответствии с приказом Министерства здравоохранения и  социального  развития  Российской  Федерации  от  13 октября 2017 года   № 804н  "Об утверждении номенклатуры медицинских услуг".</t>
  </si>
  <si>
    <t>3. НДС не предусмотрен в соответствии с подпунктом 2 п.2 ст. 149 гл. 29 Налогового Кодекса РФ.</t>
  </si>
  <si>
    <t>приложение № 2</t>
  </si>
  <si>
    <t>Прейскурант  платных  медицинских услуг ,  оказываемых гражданам в  ГАУЗ СО "СОБ № 2"</t>
  </si>
  <si>
    <t>(при самостоятельном обращении  граждан за получением медицинских услуг (за исключением случаев и порядка, предусмотренных статьей 21 Федерального Закона  от 21.11.2011 № 323-ФЗ))</t>
  </si>
  <si>
    <t xml:space="preserve">по адресу:  ул.  8 Марта, д.3  </t>
  </si>
  <si>
    <t>Тариф в руб.                                 (без НДС)</t>
  </si>
  <si>
    <t xml:space="preserve">                 Раздел 1.  Стоматологическая помощь гражданам*</t>
  </si>
  <si>
    <t>(за исключением видов, финансируемых за счет бюджетов разных уровней и обязательного медицинского</t>
  </si>
  <si>
    <t>страхования, в соответствии с Территориальной программой государственных гарантий бесплатного</t>
  </si>
  <si>
    <t>оказания гражданам медицинской помощи на территории Свердловской области)</t>
  </si>
  <si>
    <t>Терапевтический, хирургический, приемы,</t>
  </si>
  <si>
    <t>1 УЕТ</t>
  </si>
  <si>
    <t>физиотерапевтическое лечение, рентгенологические исследования, в том числе:</t>
  </si>
  <si>
    <t xml:space="preserve">  - внутриротовая зубная рентгенограмма</t>
  </si>
  <si>
    <t>0,4УЕТ</t>
  </si>
  <si>
    <t xml:space="preserve">  - ортопантомограмма</t>
  </si>
  <si>
    <t>1,7 УЕТ</t>
  </si>
  <si>
    <t xml:space="preserve">  - радиовизиограмма</t>
  </si>
  <si>
    <t>0,9 УЕТ</t>
  </si>
  <si>
    <t>Ортопедический прием, в том числе:</t>
  </si>
  <si>
    <t xml:space="preserve"> - врачебно-ортопедический прием</t>
  </si>
  <si>
    <t xml:space="preserve"> - зуботехнические работы ортопедической стоматологии</t>
  </si>
  <si>
    <t>Раздел 2. Медицинское освидетельствование и заключение:</t>
  </si>
  <si>
    <t xml:space="preserve">  - на наличие медицинских противоказание к управлению  транспортными средствами;</t>
  </si>
  <si>
    <t>Состав врачебной комиссии и набор  инструментальных, лабораторно-функциональных исследований по видам экспертиз</t>
  </si>
  <si>
    <t xml:space="preserve"> регламентируется действующими нормативными актами.</t>
  </si>
  <si>
    <t>Отоларинголог</t>
  </si>
  <si>
    <t>Электроэнцефалография</t>
  </si>
  <si>
    <t xml:space="preserve">Медицинское освидетельствование на наличие медицинских противопоказаний к владению оружием  </t>
  </si>
  <si>
    <t>Профпатолог (в т.ч. клинический анализ крови (гемоглобин, цветной показатель, эритроциты, тромбоциты, лейкоциты, лейкоцитарная формула, СОЭ); клинический анализ мочи (удельный вес, белок, сахар, микроскопия осадка); электрокардиография; цифровая флюорография или рентгенография в 2-х проекциях (прямая и правая боковая) легких; биохимический скрининг, содержание в сыворотке крови глюкозы, холестерина и другие)</t>
  </si>
  <si>
    <t xml:space="preserve"> осмотр и исследования</t>
  </si>
  <si>
    <t>Офтальмолог (в т.ч. острота зрения и цветоощущение, определение полей зрения, биомикроскопия сред глаза и другие)</t>
  </si>
  <si>
    <t>Акушер-гинеколог (в т.ч. бактериологического (на флору) и цитологического (на атипичные клетки) исследования не реже 1 раза в год</t>
  </si>
  <si>
    <t>Дерматовенеролог</t>
  </si>
  <si>
    <t>Стоматолог</t>
  </si>
  <si>
    <t>Уролог</t>
  </si>
  <si>
    <t xml:space="preserve"> Клинико-диагностические услуги, манипуляции и прочие медицинские услуги (при самостоятельном обращении  граждан за получением медицинских услуг (за исключением случаев и порядка, предусмотренных  статьей 21 Федерального Закона  от 21.11.2011 № 323-ФЗ))</t>
  </si>
  <si>
    <r>
      <rPr>
        <sz val="15"/>
        <rFont val="Times New Roman"/>
        <family val="1"/>
        <charset val="204"/>
      </rPr>
      <t xml:space="preserve">1 прием   </t>
    </r>
    <r>
      <rPr>
        <i/>
        <sz val="15"/>
        <rFont val="Times New Roman"/>
        <family val="1"/>
        <charset val="204"/>
      </rPr>
      <t>(осмотр и консультация)</t>
    </r>
  </si>
  <si>
    <t xml:space="preserve">Манипуляции врача-уролога </t>
  </si>
  <si>
    <t>А11.28.008</t>
  </si>
  <si>
    <t>Инсталляция мочевого пузыря</t>
  </si>
  <si>
    <t>А11.28.006</t>
  </si>
  <si>
    <t>Получение уретрального отделяемого</t>
  </si>
  <si>
    <t>А21.21.001</t>
  </si>
  <si>
    <t>Массаж предстательной железы медицинский (простаты)</t>
  </si>
  <si>
    <t>А03.28.001</t>
  </si>
  <si>
    <t>Цистоскопия</t>
  </si>
  <si>
    <t>Блокада семенного канатика   (с учетом стоимости лекарственного препарата)</t>
  </si>
  <si>
    <t>А16.28.072.001</t>
  </si>
  <si>
    <t xml:space="preserve">Замена цистостомического дренажа </t>
  </si>
  <si>
    <t>А11.21.004</t>
  </si>
  <si>
    <t>Катетеризация мочевого пузыря</t>
  </si>
  <si>
    <t>Сбор секрета предстательной железы</t>
  </si>
  <si>
    <t>Манипуляции врача-гинеколога</t>
  </si>
  <si>
    <t>А11.20.005</t>
  </si>
  <si>
    <t>Получение влагалищного мазка</t>
  </si>
  <si>
    <t>А11.20.002</t>
  </si>
  <si>
    <t>Получение цервикального мазка</t>
  </si>
  <si>
    <t>А11.20.014</t>
  </si>
  <si>
    <t>Введение внутриматочной спирали (без стоимости спирали)</t>
  </si>
  <si>
    <t>А11.20.015</t>
  </si>
  <si>
    <t>Удаление внутриматочной спирали</t>
  </si>
  <si>
    <t>А11.20.011</t>
  </si>
  <si>
    <t>Биопсия шейки матки</t>
  </si>
  <si>
    <t>А16.20.059.001</t>
  </si>
  <si>
    <t>Удаление новообразования влагалища</t>
  </si>
  <si>
    <t>А16.20.079</t>
  </si>
  <si>
    <t>Вакуум-аспирация эндометрия</t>
  </si>
  <si>
    <t>А16.20.036.001</t>
  </si>
  <si>
    <t>Электродиатермоконизация шейки матки</t>
  </si>
  <si>
    <t>А16.20.020</t>
  </si>
  <si>
    <t>Дренирование абцесса женских половых органов</t>
  </si>
  <si>
    <t>А03.20.001</t>
  </si>
  <si>
    <t>Кольпоскопия</t>
  </si>
  <si>
    <t>Манипуляции врача-офтальмолога</t>
  </si>
  <si>
    <t>А 02.26.022</t>
  </si>
  <si>
    <t>Экзофтальмометрия</t>
  </si>
  <si>
    <t>А 02.26.015</t>
  </si>
  <si>
    <t>Тонометрия глаза (офтальмотонометрия)</t>
  </si>
  <si>
    <t>А 11.26.011</t>
  </si>
  <si>
    <t>Пара - и ретробульбарные инъекции</t>
  </si>
  <si>
    <t>1 инъекция</t>
  </si>
  <si>
    <t>А 02.26.005</t>
  </si>
  <si>
    <t>Периметрия статическая</t>
  </si>
  <si>
    <t>Снятие швов с роговицы</t>
  </si>
  <si>
    <t>А 11.26.004</t>
  </si>
  <si>
    <t>Зондирование слезных путей</t>
  </si>
  <si>
    <t>А 02.26.008</t>
  </si>
  <si>
    <t>Рефрактометрия (скотометрия)</t>
  </si>
  <si>
    <t>А 02.26.014</t>
  </si>
  <si>
    <t>Скиаскопия</t>
  </si>
  <si>
    <t>А 11.26.016</t>
  </si>
  <si>
    <t>Субконъюнктивальная инъекция</t>
  </si>
  <si>
    <t>А 23.26.001</t>
  </si>
  <si>
    <t>Подбор очковой коррекции зрения  (без учета стоимости линз)</t>
  </si>
  <si>
    <t>А 12.26.007</t>
  </si>
  <si>
    <t>Нагрузочно-разгрузовные пробы для исследования регуляции внутриглазного давления</t>
  </si>
  <si>
    <t>А 16.26.051</t>
  </si>
  <si>
    <t>Удаление инородного тела роговицы (1 глаз)</t>
  </si>
  <si>
    <t xml:space="preserve">Медицинская помощь в дневном стационаре </t>
  </si>
  <si>
    <t>\</t>
  </si>
  <si>
    <t>с пребыванием на койко-месте:</t>
  </si>
  <si>
    <t>1 пациенто-день*</t>
  </si>
  <si>
    <t xml:space="preserve">*В стоимость 1 пациенто-дня по основной патологии входит: </t>
  </si>
  <si>
    <t>- осмотр лечащего врача, заведующего отделением; манипуляции среднего медицинского персонала; лабораторно-диагностические методы исследования (кроме дорогостоящих методов исследований);</t>
  </si>
  <si>
    <t xml:space="preserve">- пребывание на койко - месте; </t>
  </si>
  <si>
    <t xml:space="preserve">- обеспечение расходными материалами и лекарственными препаратами. </t>
  </si>
  <si>
    <t>Согласовано:</t>
  </si>
  <si>
    <t xml:space="preserve">Зам. главного врача по                    </t>
  </si>
  <si>
    <t>Низкоинтенсивная лазеротерапия (внутривенное облучение крови)</t>
  </si>
  <si>
    <t>Утверждаю:</t>
  </si>
  <si>
    <t>Первичный прием профессора, доктора медицинских наук.</t>
  </si>
  <si>
    <t>Повторный прием профессора, доктора медицинских наук.</t>
  </si>
  <si>
    <t xml:space="preserve"> - на наличие медицинских противоказаний к управлению  транспортными средствами;</t>
  </si>
  <si>
    <t>Отоларинголог (в т.ч. аудиометрия, исследование вестибулярного анализатора и др.)</t>
  </si>
  <si>
    <r>
      <t xml:space="preserve">1 прием   </t>
    </r>
    <r>
      <rPr>
        <i/>
        <sz val="12"/>
        <rFont val="Times New Roman"/>
        <family val="1"/>
        <charset val="204"/>
      </rPr>
      <t>(осмотр и консультация)</t>
    </r>
  </si>
  <si>
    <r>
      <t xml:space="preserve">Ультразвуковое исследование  сустава </t>
    </r>
    <r>
      <rPr>
        <sz val="16"/>
        <color indexed="8"/>
        <rFont val="Times New Roman"/>
        <family val="1"/>
        <charset val="204"/>
      </rPr>
      <t>(голеностопный, коленный, плечевой, локтевой)</t>
    </r>
  </si>
  <si>
    <r>
      <t xml:space="preserve">в кардиологическом отделении с терапевтическими койками </t>
    </r>
    <r>
      <rPr>
        <b/>
        <u/>
        <sz val="16"/>
        <rFont val="Times New Roman"/>
        <family val="1"/>
        <charset val="204"/>
      </rPr>
      <t xml:space="preserve">с диагнозом сахарный диабет </t>
    </r>
    <r>
      <rPr>
        <b/>
        <sz val="16"/>
        <rFont val="Times New Roman"/>
        <family val="1"/>
        <charset val="204"/>
      </rPr>
      <t>с пребыванием в:</t>
    </r>
  </si>
  <si>
    <r>
      <t>в кардиологическом отделении с терапевтическими койками (</t>
    </r>
    <r>
      <rPr>
        <b/>
        <u/>
        <sz val="16"/>
        <rFont val="Times New Roman"/>
        <family val="1"/>
        <charset val="204"/>
      </rPr>
      <t xml:space="preserve">за исключением диагноза сахарный диабет) </t>
    </r>
    <r>
      <rPr>
        <b/>
        <sz val="16"/>
        <rFont val="Times New Roman"/>
        <family val="1"/>
        <charset val="204"/>
      </rPr>
      <t>с пребыванием в:</t>
    </r>
  </si>
  <si>
    <t>Анестезиологическое пособие (включая раннее послеоперационное ведение) 2 категории</t>
  </si>
  <si>
    <t>по состоянию на 23.03.2024</t>
  </si>
  <si>
    <t>от  22.03.2024 № 79</t>
  </si>
  <si>
    <t>*  Расчет стоимости платной услуги стоматологической помощи осуществляется исходя из настоящих предельных тарифов, предусмотренных в разделе 1, условных единиц трудоемкости или единых ведомственных норм времени.
Количество условных единиц трудоемкости определяется согласно Классификатору основных стоматологических лечебно-диагностических мероприятий и технологий, выраженных в условных единицах трудоемкости (УЕТ), утвержденному приказом Министра здравоохранения Свердловской области от 05.11.2002 № 598-п (с изменениями).
Стоимость лекарственных средств (в т.ч. пломбировочных материалов), приспособлений,медицинских  изделий  и расходных материалов, не вошедших в стандарты оказания медицинской помощи и порядка оказания стоматологической помощи по нозологиям, которые финансируются в рамках Пограммы, оплачиваются гражданами  дополнительно, исходя из фактических норм расхода и розничной цены, сформированной в соответствии с действующим законодательством.                                                                                                                                                                                                                                                                                Предельные нормы расхода пломбировочных материалов, медикаментов (в том числе анестетик), технологических приспособлений для работы  с пломбировочным материалом, дополнительных санитарно-гигиенических средств, материалов для изготовления и ремонта ортопедических и ортодонтических стоматологических протезов, аппаратов и приспособлений из  всех видов материалов (в том числе золота) и  сплавов, не вошедших в  стандарты оказания медицинской помощи и порядки оказания стоматологической помощи по  нозологиям, которые финансируются  в рамках Программы, и оплачиваемых дополнительно при лечении зубов, утверждены Министерством здравоохранения Свердловской области.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 изготовлении и ремонте ортопедических стоматологических протезов, аппаратов и приспособлений из всех видов материалов (в том числе золота) и сплавов их стоимость оплачивается дополнительно, исходя из фактических норм расхода и розничной цены, сформированной в соответствии с действующим законодательством.</t>
  </si>
  <si>
    <t>1.  Наименование платных медицинских услуг (в том числе их состав) систематизировано в соответствии с приказом Министерства здравоохранения и  социального  развития  Российской  Федерации  от  13 октября 2017 года   № 804н  "Об утверждении номенклатуры медицинских услуг" (с изменениями).</t>
  </si>
  <si>
    <t xml:space="preserve">2 . Прейскурант   составлен   в   соответствии  с  постановлением Правительства РФ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и приказом Минздрава Свердловской области от 30.08.2023 N 2010-п "О реализации Постановления Правительства Российской Федерации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</t>
  </si>
  <si>
    <t>Главный врач                     К.В.Руденко</t>
  </si>
  <si>
    <t>Осмотр (консультация) врача-физиотерапевта (первичный)</t>
  </si>
  <si>
    <r>
      <t xml:space="preserve">1 прием   </t>
    </r>
    <r>
      <rPr>
        <i/>
        <sz val="12"/>
        <rFont val="Times New Roman"/>
        <family val="1"/>
        <charset val="204"/>
      </rPr>
      <t>(осмотр (консультация))</t>
    </r>
  </si>
  <si>
    <t>В01.054.001</t>
  </si>
  <si>
    <t>Осмотр (консультация) врача-физиотерапевта (повторный)</t>
  </si>
  <si>
    <t>Ультразвуковое исследование предстательной железы трансректальное.              Ультразвуковое исследование мочевого пузыря.</t>
  </si>
  <si>
    <t>А20.30.015</t>
  </si>
  <si>
    <t>Ударно-волновая терапия</t>
  </si>
  <si>
    <t>по состоянию на 01.08.2024</t>
  </si>
  <si>
    <t>А 04.12.003.001</t>
  </si>
  <si>
    <t>А02.12.002.001</t>
  </si>
  <si>
    <t xml:space="preserve">Суточное мониторирование артериального давления </t>
  </si>
  <si>
    <t>Суточное мониторирование артериального давления ( с холтеровским мониторированием  сердечного ритма)</t>
  </si>
  <si>
    <t>А04.20.001</t>
  </si>
  <si>
    <t>Ультразвуковое исследование матки и придатков трансабдоминальное</t>
  </si>
  <si>
    <t>Ультразвуковое исследование матки и придатков трансвагинальное</t>
  </si>
  <si>
    <t>А04.20.001.001</t>
  </si>
  <si>
    <t>Ультразвуковое исследование органов малого таза комплексное (трансвагинальное и трансабдоминальное)</t>
  </si>
  <si>
    <t>А04.30.10</t>
  </si>
  <si>
    <t>А04.01.001</t>
  </si>
  <si>
    <t>Ультразвуковое исследование лимфатических узлов (одна анатомическая зона)</t>
  </si>
  <si>
    <t>А04.06.002</t>
  </si>
  <si>
    <t>Ультразвуковое исследование мягких тканей (одна анатомическая зона)</t>
  </si>
  <si>
    <t>A06.07.012</t>
  </si>
  <si>
    <t>A06.07.004</t>
  </si>
  <si>
    <t>Радиовизиография</t>
  </si>
  <si>
    <t>A06.07.003</t>
  </si>
  <si>
    <t>Прицельная внутриротовая контактная рентгенография</t>
  </si>
  <si>
    <t>Ортопантомография</t>
  </si>
  <si>
    <t>от  31.07.2024 № 176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</si>
</sst>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0.00;[Red]0.00"/>
  </numFmts>
  <fonts count="37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Arial"/>
      <family val="2"/>
      <charset val="204"/>
    </font>
    <font>
      <sz val="2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Arial"/>
      <family val="2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Arial"/>
      <family val="2"/>
      <charset val="204"/>
    </font>
    <font>
      <sz val="16"/>
      <color indexed="8"/>
      <name val="Arial"/>
      <family val="2"/>
      <charset val="204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8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13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>
      <alignment vertical="top"/>
    </xf>
    <xf numFmtId="0" fontId="1" fillId="0" borderId="0"/>
    <xf numFmtId="164" fontId="36" fillId="0" borderId="0" applyFill="0" applyBorder="0" applyProtection="0">
      <alignment vertical="top"/>
    </xf>
  </cellStyleXfs>
  <cellXfs count="353">
    <xf numFmtId="0" fontId="0" fillId="0" borderId="0" xfId="0">
      <alignment vertical="top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2" fillId="0" borderId="1" xfId="2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/>
    </xf>
    <xf numFmtId="16" fontId="13" fillId="2" borderId="1" xfId="0" applyNumberFormat="1" applyFont="1" applyFill="1" applyBorder="1" applyAlignment="1" applyProtection="1">
      <alignment horizontal="center" vertical="center"/>
    </xf>
    <xf numFmtId="4" fontId="15" fillId="2" borderId="1" xfId="0" applyNumberFormat="1" applyFont="1" applyFill="1" applyBorder="1" applyAlignment="1" applyProtection="1">
      <alignment horizontal="center" vertical="center"/>
    </xf>
    <xf numFmtId="4" fontId="14" fillId="2" borderId="1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top"/>
    </xf>
    <xf numFmtId="4" fontId="14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4" fontId="14" fillId="0" borderId="1" xfId="2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top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" fontId="22" fillId="0" borderId="1" xfId="2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4" fontId="22" fillId="0" borderId="1" xfId="0" applyNumberFormat="1" applyFont="1" applyBorder="1" applyAlignment="1" applyProtection="1">
      <alignment horizontal="center" vertical="center" wrapText="1"/>
    </xf>
    <xf numFmtId="4" fontId="22" fillId="0" borderId="1" xfId="0" applyNumberFormat="1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4" fontId="14" fillId="2" borderId="1" xfId="2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top"/>
    </xf>
    <xf numFmtId="0" fontId="0" fillId="2" borderId="0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justify" vertical="top"/>
    </xf>
    <xf numFmtId="0" fontId="16" fillId="0" borderId="0" xfId="0" applyNumberFormat="1" applyFont="1" applyFill="1" applyBorder="1" applyAlignment="1" applyProtection="1">
      <alignment horizontal="justify" vertical="top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justify" vertical="top" wrapText="1"/>
    </xf>
    <xf numFmtId="4" fontId="14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center" wrapText="1"/>
    </xf>
    <xf numFmtId="164" fontId="15" fillId="0" borderId="1" xfId="2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4" fontId="14" fillId="0" borderId="5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top"/>
    </xf>
    <xf numFmtId="4" fontId="29" fillId="0" borderId="0" xfId="0" applyNumberFormat="1" applyFont="1" applyFill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vertical="top"/>
    </xf>
    <xf numFmtId="4" fontId="0" fillId="0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" fillId="0" borderId="7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11" xfId="0" applyNumberFormat="1" applyFont="1" applyFill="1" applyBorder="1" applyAlignment="1" applyProtection="1">
      <alignment horizontal="left" vertical="top"/>
    </xf>
    <xf numFmtId="0" fontId="32" fillId="0" borderId="1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4" fontId="15" fillId="0" borderId="11" xfId="0" applyNumberFormat="1" applyFont="1" applyFill="1" applyBorder="1" applyAlignment="1" applyProtection="1">
      <alignment vertical="top" wrapText="1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4" fontId="14" fillId="0" borderId="1" xfId="0" applyNumberFormat="1" applyFont="1" applyFill="1" applyBorder="1" applyAlignment="1" applyProtection="1">
      <alignment horizontal="center" vertical="top" wrapText="1"/>
    </xf>
    <xf numFmtId="4" fontId="15" fillId="0" borderId="12" xfId="0" applyNumberFormat="1" applyFont="1" applyFill="1" applyBorder="1" applyAlignment="1" applyProtection="1">
      <alignment horizontal="justify" vertical="top" wrapText="1"/>
    </xf>
    <xf numFmtId="4" fontId="19" fillId="0" borderId="12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left" vertical="top" wrapText="1"/>
    </xf>
    <xf numFmtId="4" fontId="20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top"/>
    </xf>
    <xf numFmtId="165" fontId="14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5" fillId="2" borderId="1" xfId="0" applyNumberFormat="1" applyFont="1" applyFill="1" applyBorder="1" applyAlignment="1" applyProtection="1">
      <alignment vertical="center"/>
    </xf>
    <xf numFmtId="0" fontId="15" fillId="2" borderId="1" xfId="0" applyNumberFormat="1" applyFont="1" applyFill="1" applyBorder="1" applyAlignment="1" applyProtection="1">
      <alignment horizontal="left" vertical="center"/>
    </xf>
    <xf numFmtId="0" fontId="15" fillId="3" borderId="1" xfId="0" applyNumberFormat="1" applyFont="1" applyFill="1" applyBorder="1" applyAlignment="1" applyProtection="1">
      <alignment horizontal="left" vertical="center"/>
    </xf>
    <xf numFmtId="0" fontId="15" fillId="2" borderId="1" xfId="0" applyNumberFormat="1" applyFont="1" applyFill="1" applyBorder="1" applyAlignment="1" applyProtection="1">
      <alignment vertical="center" wrapText="1"/>
    </xf>
    <xf numFmtId="0" fontId="15" fillId="4" borderId="1" xfId="0" applyNumberFormat="1" applyFont="1" applyFill="1" applyBorder="1" applyAlignment="1" applyProtection="1">
      <alignment vertical="center" wrapText="1"/>
    </xf>
    <xf numFmtId="0" fontId="15" fillId="5" borderId="1" xfId="0" applyNumberFormat="1" applyFont="1" applyFill="1" applyBorder="1" applyAlignment="1" applyProtection="1">
      <alignment vertical="center" wrapText="1"/>
    </xf>
    <xf numFmtId="0" fontId="20" fillId="4" borderId="1" xfId="0" applyNumberFormat="1" applyFont="1" applyFill="1" applyBorder="1" applyAlignment="1" applyProtection="1">
      <alignment vertical="center" wrapText="1"/>
    </xf>
    <xf numFmtId="0" fontId="20" fillId="5" borderId="1" xfId="0" applyNumberFormat="1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justify" vertical="center" wrapText="1"/>
    </xf>
    <xf numFmtId="0" fontId="15" fillId="0" borderId="1" xfId="0" applyFont="1" applyBorder="1" applyAlignment="1" applyProtection="1">
      <alignment horizontal="justify" vertical="center" wrapText="1"/>
    </xf>
    <xf numFmtId="0" fontId="15" fillId="0" borderId="1" xfId="0" applyNumberFormat="1" applyFont="1" applyFill="1" applyBorder="1" applyAlignment="1" applyProtection="1">
      <alignment horizontal="justify" vertical="center" wrapText="1"/>
    </xf>
    <xf numFmtId="0" fontId="15" fillId="2" borderId="1" xfId="0" applyNumberFormat="1" applyFont="1" applyFill="1" applyBorder="1" applyAlignment="1" applyProtection="1">
      <alignment horizontal="justify" vertical="center" wrapText="1"/>
    </xf>
    <xf numFmtId="0" fontId="15" fillId="0" borderId="1" xfId="0" applyFont="1" applyBorder="1" applyAlignment="1">
      <alignment vertical="center"/>
    </xf>
    <xf numFmtId="0" fontId="15" fillId="0" borderId="0" xfId="0" applyNumberFormat="1" applyFont="1" applyFill="1" applyBorder="1" applyAlignment="1" applyProtection="1">
      <alignment horizontal="justify" vertical="center" wrapText="1"/>
    </xf>
    <xf numFmtId="0" fontId="15" fillId="0" borderId="0" xfId="0" applyNumberFormat="1" applyFont="1" applyFill="1" applyBorder="1" applyAlignment="1" applyProtection="1">
      <alignment horizontal="justify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164" fontId="15" fillId="0" borderId="0" xfId="2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7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4" fontId="14" fillId="0" borderId="13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 applyProtection="1">
      <alignment vertical="top"/>
    </xf>
    <xf numFmtId="4" fontId="15" fillId="0" borderId="1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4" fontId="2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8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4" fillId="2" borderId="9" xfId="0" applyNumberFormat="1" applyFont="1" applyFill="1" applyBorder="1" applyAlignment="1" applyProtection="1">
      <alignment vertical="center"/>
    </xf>
    <xf numFmtId="0" fontId="14" fillId="2" borderId="15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left" vertical="top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4" fillId="2" borderId="16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/>
    </xf>
    <xf numFmtId="4" fontId="14" fillId="2" borderId="3" xfId="2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/>
    </xf>
    <xf numFmtId="4" fontId="3" fillId="2" borderId="5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5" fillId="2" borderId="14" xfId="0" applyNumberFormat="1" applyFont="1" applyFill="1" applyBorder="1" applyAlignment="1" applyProtection="1">
      <alignment horizontal="left" vertical="center" wrapText="1"/>
    </xf>
    <xf numFmtId="0" fontId="16" fillId="2" borderId="14" xfId="0" applyNumberFormat="1" applyFont="1" applyFill="1" applyBorder="1" applyAlignment="1" applyProtection="1">
      <alignment horizontal="center" vertical="center"/>
    </xf>
    <xf numFmtId="4" fontId="3" fillId="2" borderId="1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5" xfId="0" applyNumberFormat="1" applyFont="1" applyFill="1" applyBorder="1" applyAlignment="1" applyProtection="1">
      <alignment horizontal="left" vertical="top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vertical="top"/>
    </xf>
    <xf numFmtId="16" fontId="3" fillId="0" borderId="14" xfId="0" applyNumberFormat="1" applyFont="1" applyFill="1" applyBorder="1" applyAlignment="1" applyProtection="1">
      <alignment horizontal="center" vertical="center"/>
    </xf>
    <xf numFmtId="0" fontId="32" fillId="0" borderId="14" xfId="0" applyNumberFormat="1" applyFont="1" applyFill="1" applyBorder="1" applyAlignment="1" applyProtection="1">
      <alignment vertical="top"/>
    </xf>
    <xf numFmtId="4" fontId="3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vertical="top"/>
    </xf>
    <xf numFmtId="0" fontId="27" fillId="0" borderId="14" xfId="0" applyNumberFormat="1" applyFont="1" applyFill="1" applyBorder="1" applyAlignment="1" applyProtection="1">
      <alignment horizontal="center" vertical="top"/>
    </xf>
    <xf numFmtId="4" fontId="4" fillId="0" borderId="14" xfId="0" applyNumberFormat="1" applyFont="1" applyFill="1" applyBorder="1" applyAlignment="1" applyProtection="1">
      <alignment horizontal="center" vertical="center"/>
    </xf>
    <xf numFmtId="0" fontId="27" fillId="0" borderId="14" xfId="0" applyNumberFormat="1" applyFont="1" applyFill="1" applyBorder="1" applyAlignment="1" applyProtection="1">
      <alignment horizontal="center" vertical="top" wrapText="1"/>
    </xf>
    <xf numFmtId="0" fontId="34" fillId="0" borderId="14" xfId="0" applyNumberFormat="1" applyFont="1" applyFill="1" applyBorder="1" applyAlignment="1" applyProtection="1">
      <alignment horizontal="center" vertical="top"/>
    </xf>
    <xf numFmtId="0" fontId="3" fillId="0" borderId="14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left"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2" fontId="3" fillId="0" borderId="14" xfId="0" applyNumberFormat="1" applyFont="1" applyFill="1" applyBorder="1" applyAlignment="1" applyProtection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/>
    </xf>
    <xf numFmtId="4" fontId="3" fillId="0" borderId="11" xfId="0" applyNumberFormat="1" applyFont="1" applyFill="1" applyBorder="1" applyAlignment="1" applyProtection="1">
      <alignment horizontal="center" vertical="top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vertical="top" wrapText="1"/>
    </xf>
    <xf numFmtId="4" fontId="3" fillId="0" borderId="14" xfId="2" applyNumberFormat="1" applyFont="1" applyFill="1" applyBorder="1" applyAlignment="1" applyProtection="1">
      <alignment horizontal="center" vertical="center"/>
    </xf>
    <xf numFmtId="0" fontId="4" fillId="2" borderId="14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vertical="top"/>
    </xf>
    <xf numFmtId="4" fontId="3" fillId="0" borderId="14" xfId="0" applyNumberFormat="1" applyFont="1" applyFill="1" applyBorder="1" applyAlignment="1" applyProtection="1">
      <alignment horizontal="center" vertical="top" wrapText="1"/>
    </xf>
    <xf numFmtId="0" fontId="28" fillId="0" borderId="14" xfId="0" applyNumberFormat="1" applyFont="1" applyFill="1" applyBorder="1" applyAlignment="1" applyProtection="1">
      <alignment vertical="top"/>
    </xf>
    <xf numFmtId="4" fontId="32" fillId="0" borderId="14" xfId="0" applyNumberFormat="1" applyFont="1" applyFill="1" applyBorder="1" applyAlignment="1" applyProtection="1">
      <alignment vertical="top"/>
    </xf>
    <xf numFmtId="0" fontId="27" fillId="0" borderId="14" xfId="0" applyNumberFormat="1" applyFont="1" applyFill="1" applyBorder="1" applyAlignment="1" applyProtection="1">
      <alignment horizontal="left" vertical="top" wrapText="1"/>
    </xf>
    <xf numFmtId="0" fontId="3" fillId="0" borderId="17" xfId="0" applyFont="1" applyBorder="1" applyAlignment="1">
      <alignment horizontal="center"/>
    </xf>
    <xf numFmtId="4" fontId="4" fillId="0" borderId="18" xfId="2" applyNumberFormat="1" applyFont="1" applyFill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3" fillId="0" borderId="21" xfId="2" applyNumberFormat="1" applyFont="1" applyFill="1" applyBorder="1" applyAlignment="1" applyProtection="1">
      <alignment horizontal="center"/>
    </xf>
    <xf numFmtId="4" fontId="3" fillId="0" borderId="21" xfId="0" applyNumberFormat="1" applyFont="1" applyFill="1" applyBorder="1" applyAlignment="1" applyProtection="1">
      <alignment horizontal="center"/>
    </xf>
    <xf numFmtId="0" fontId="15" fillId="0" borderId="22" xfId="0" applyFont="1" applyBorder="1" applyAlignment="1">
      <alignment horizontal="center"/>
    </xf>
    <xf numFmtId="4" fontId="14" fillId="0" borderId="21" xfId="0" applyNumberFormat="1" applyFont="1" applyFill="1" applyBorder="1" applyAlignment="1" applyProtection="1">
      <alignment horizont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4" fontId="32" fillId="0" borderId="24" xfId="0" applyNumberFormat="1" applyFont="1" applyFill="1" applyBorder="1" applyAlignment="1" applyProtection="1">
      <alignment vertical="top"/>
    </xf>
    <xf numFmtId="4" fontId="3" fillId="0" borderId="24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4" borderId="0" xfId="0" applyNumberFormat="1" applyFont="1" applyFill="1" applyBorder="1" applyAlignment="1" applyProtection="1">
      <alignment vertical="top" wrapText="1"/>
    </xf>
    <xf numFmtId="0" fontId="4" fillId="4" borderId="0" xfId="0" applyNumberFormat="1" applyFont="1" applyFill="1" applyBorder="1" applyAlignment="1" applyProtection="1">
      <alignment horizontal="right" vertical="top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15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right" vertical="top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2" borderId="1" xfId="0" applyNumberFormat="1" applyFont="1" applyFill="1" applyBorder="1" applyAlignment="1" applyProtection="1">
      <alignment horizontal="left" vertical="top"/>
    </xf>
    <xf numFmtId="0" fontId="17" fillId="2" borderId="1" xfId="0" applyNumberFormat="1" applyFont="1" applyFill="1" applyBorder="1" applyAlignment="1" applyProtection="1">
      <alignment horizontal="right" vertical="top"/>
    </xf>
    <xf numFmtId="0" fontId="17" fillId="0" borderId="1" xfId="0" applyNumberFormat="1" applyFont="1" applyFill="1" applyBorder="1" applyAlignment="1" applyProtection="1">
      <alignment horizontal="right" vertical="top"/>
    </xf>
    <xf numFmtId="0" fontId="14" fillId="0" borderId="9" xfId="0" applyNumberFormat="1" applyFont="1" applyFill="1" applyBorder="1" applyAlignment="1" applyProtection="1">
      <alignment horizontal="left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4" fillId="0" borderId="15" xfId="0" applyNumberFormat="1" applyFont="1" applyFill="1" applyBorder="1" applyAlignment="1" applyProtection="1">
      <alignment horizontal="left" wrapText="1"/>
    </xf>
    <xf numFmtId="0" fontId="17" fillId="2" borderId="1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justify" vertical="top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" fontId="9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top"/>
    </xf>
    <xf numFmtId="0" fontId="14" fillId="2" borderId="9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5" xfId="0" applyNumberFormat="1" applyFont="1" applyFill="1" applyBorder="1" applyAlignment="1" applyProtection="1">
      <alignment horizontal="center" vertical="center"/>
    </xf>
    <xf numFmtId="0" fontId="14" fillId="2" borderId="9" xfId="0" applyNumberFormat="1" applyFont="1" applyFill="1" applyBorder="1" applyAlignment="1" applyProtection="1">
      <alignment horizontal="left" vertical="center"/>
    </xf>
    <xf numFmtId="0" fontId="14" fillId="2" borderId="15" xfId="0" applyNumberFormat="1" applyFont="1" applyFill="1" applyBorder="1" applyAlignment="1" applyProtection="1">
      <alignment horizontal="left" vertical="center"/>
    </xf>
    <xf numFmtId="0" fontId="14" fillId="0" borderId="9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4" fillId="0" borderId="15" xfId="0" applyNumberFormat="1" applyFont="1" applyFill="1" applyBorder="1" applyAlignment="1" applyProtection="1">
      <alignment horizontal="left" vertical="center"/>
    </xf>
    <xf numFmtId="0" fontId="4" fillId="0" borderId="25" xfId="0" applyNumberFormat="1" applyFont="1" applyFill="1" applyBorder="1" applyAlignment="1" applyProtection="1">
      <alignment horizontal="right" vertical="top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15" fillId="0" borderId="26" xfId="0" applyNumberFormat="1" applyFont="1" applyFill="1" applyBorder="1" applyAlignment="1" applyProtection="1">
      <alignment horizontal="justify" vertical="top" wrapText="1"/>
    </xf>
    <xf numFmtId="0" fontId="4" fillId="0" borderId="27" xfId="0" applyNumberFormat="1" applyFont="1" applyFill="1" applyBorder="1" applyAlignment="1" applyProtection="1">
      <alignment horizontal="left" vertical="top" wrapText="1"/>
    </xf>
    <xf numFmtId="0" fontId="4" fillId="0" borderId="21" xfId="0" applyNumberFormat="1" applyFont="1" applyFill="1" applyBorder="1" applyAlignment="1" applyProtection="1">
      <alignment horizontal="left" vertical="top" wrapText="1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left" vertical="top" wrapText="1"/>
    </xf>
    <xf numFmtId="0" fontId="4" fillId="0" borderId="30" xfId="0" applyNumberFormat="1" applyFont="1" applyFill="1" applyBorder="1" applyAlignment="1" applyProtection="1">
      <alignment horizontal="left" vertical="top" wrapText="1"/>
    </xf>
    <xf numFmtId="0" fontId="4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right" vertical="top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32" xfId="0" applyNumberFormat="1" applyFont="1" applyFill="1" applyBorder="1" applyAlignment="1" applyProtection="1">
      <alignment horizontal="center" vertical="center" wrapText="1"/>
    </xf>
    <xf numFmtId="0" fontId="32" fillId="0" borderId="14" xfId="0" applyNumberFormat="1" applyFont="1" applyFill="1" applyBorder="1" applyAlignment="1" applyProtection="1">
      <alignment vertical="top"/>
    </xf>
    <xf numFmtId="0" fontId="4" fillId="0" borderId="14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horizontal="center" vertical="top"/>
    </xf>
    <xf numFmtId="4" fontId="3" fillId="0" borderId="14" xfId="2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top"/>
    </xf>
    <xf numFmtId="0" fontId="33" fillId="0" borderId="14" xfId="0" applyNumberFormat="1" applyFont="1" applyFill="1" applyBorder="1" applyAlignment="1" applyProtection="1">
      <alignment horizontal="right" vertical="top"/>
    </xf>
    <xf numFmtId="0" fontId="3" fillId="0" borderId="14" xfId="0" applyNumberFormat="1" applyFont="1" applyFill="1" applyBorder="1" applyAlignment="1" applyProtection="1">
      <alignment horizontal="left" vertical="top"/>
    </xf>
    <xf numFmtId="0" fontId="33" fillId="0" borderId="14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left"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21" xfId="2" applyNumberFormat="1" applyFont="1" applyFill="1" applyBorder="1" applyAlignment="1" applyProtection="1">
      <alignment horizontal="center"/>
    </xf>
    <xf numFmtId="0" fontId="2" fillId="0" borderId="3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7" fillId="0" borderId="34" xfId="0" applyFont="1" applyBorder="1" applyAlignment="1">
      <alignment vertical="top" wrapText="1"/>
    </xf>
    <xf numFmtId="0" fontId="27" fillId="0" borderId="35" xfId="0" applyFont="1" applyBorder="1" applyAlignment="1">
      <alignment vertical="top" wrapText="1"/>
    </xf>
    <xf numFmtId="0" fontId="3" fillId="0" borderId="36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" fontId="31" fillId="0" borderId="14" xfId="1" applyNumberFormat="1" applyFont="1" applyFill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4" fontId="16" fillId="0" borderId="14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5"/>
  <sheetViews>
    <sheetView view="pageBreakPreview" topLeftCell="B342" zoomScale="60" zoomScaleNormal="60" workbookViewId="0">
      <selection activeCell="V18" sqref="V18"/>
    </sheetView>
  </sheetViews>
  <sheetFormatPr defaultRowHeight="12.75"/>
  <cols>
    <col min="1" max="1" width="0" style="2" hidden="1" customWidth="1"/>
    <col min="2" max="2" width="7.28515625" style="1" customWidth="1"/>
    <col min="3" max="3" width="17.42578125" style="1" customWidth="1"/>
    <col min="4" max="4" width="125.5703125" style="130" customWidth="1"/>
    <col min="5" max="5" width="27.5703125" style="1" customWidth="1"/>
    <col min="6" max="6" width="17.28515625" style="3" customWidth="1"/>
    <col min="7" max="7" width="0.28515625" style="2" customWidth="1"/>
    <col min="8" max="16384" width="9.140625" style="2"/>
  </cols>
  <sheetData>
    <row r="1" spans="2:7" ht="24" customHeight="1">
      <c r="B1" s="4" t="s">
        <v>0</v>
      </c>
      <c r="C1" s="4"/>
      <c r="D1" s="137" t="s">
        <v>1</v>
      </c>
      <c r="F1" s="265" t="s">
        <v>2</v>
      </c>
    </row>
    <row r="2" spans="2:7" ht="24.75" customHeight="1">
      <c r="B2" s="4"/>
      <c r="C2" s="4"/>
      <c r="D2" s="138"/>
      <c r="F2" s="219" t="s">
        <v>3</v>
      </c>
    </row>
    <row r="3" spans="2:7" ht="23.25" customHeight="1">
      <c r="B3" s="4"/>
      <c r="C3" s="4"/>
      <c r="D3" s="139" t="s">
        <v>4</v>
      </c>
      <c r="F3" s="267" t="s">
        <v>727</v>
      </c>
    </row>
    <row r="4" spans="2:7" ht="30" customHeight="1">
      <c r="B4" s="4"/>
      <c r="C4" s="4"/>
      <c r="D4" s="139"/>
      <c r="F4" s="265" t="s">
        <v>683</v>
      </c>
      <c r="G4" s="5"/>
    </row>
    <row r="5" spans="2:7" ht="30" customHeight="1">
      <c r="B5" s="4"/>
      <c r="C5" s="4"/>
      <c r="D5" s="139"/>
      <c r="F5" s="219" t="s">
        <v>698</v>
      </c>
      <c r="G5" s="5"/>
    </row>
    <row r="6" spans="2:7" ht="30" customHeight="1">
      <c r="B6" s="4"/>
      <c r="C6" s="4"/>
      <c r="D6" s="139"/>
      <c r="E6" s="292"/>
      <c r="F6" s="292"/>
    </row>
    <row r="7" spans="2:7" s="7" customFormat="1" ht="38.25" customHeight="1">
      <c r="B7" s="293" t="s">
        <v>5</v>
      </c>
      <c r="C7" s="293"/>
      <c r="D7" s="293"/>
      <c r="E7" s="293"/>
      <c r="F7" s="293"/>
    </row>
    <row r="8" spans="2:7" s="7" customFormat="1" ht="54" customHeight="1">
      <c r="B8" s="294" t="s">
        <v>6</v>
      </c>
      <c r="C8" s="294"/>
      <c r="D8" s="294"/>
      <c r="E8" s="294"/>
      <c r="F8" s="294"/>
    </row>
    <row r="9" spans="2:7" ht="26.25">
      <c r="B9" s="295" t="s">
        <v>7</v>
      </c>
      <c r="C9" s="295"/>
      <c r="D9" s="295"/>
      <c r="E9" s="295"/>
      <c r="F9" s="295"/>
    </row>
    <row r="10" spans="2:7" ht="26.25" customHeight="1">
      <c r="B10" s="296" t="s">
        <v>706</v>
      </c>
      <c r="C10" s="296"/>
      <c r="D10" s="296"/>
      <c r="E10" s="296"/>
      <c r="F10" s="296"/>
    </row>
    <row r="11" spans="2:7" ht="15.75" customHeight="1">
      <c r="B11" s="297" t="s">
        <v>8</v>
      </c>
      <c r="C11" s="298" t="s">
        <v>9</v>
      </c>
      <c r="D11" s="301" t="s">
        <v>10</v>
      </c>
      <c r="E11" s="301" t="s">
        <v>11</v>
      </c>
      <c r="F11" s="302" t="s">
        <v>12</v>
      </c>
    </row>
    <row r="12" spans="2:7">
      <c r="B12" s="297"/>
      <c r="C12" s="299"/>
      <c r="D12" s="301"/>
      <c r="E12" s="301"/>
      <c r="F12" s="302"/>
    </row>
    <row r="13" spans="2:7" ht="16.5" customHeight="1">
      <c r="B13" s="297"/>
      <c r="C13" s="300"/>
      <c r="D13" s="301"/>
      <c r="E13" s="301"/>
      <c r="F13" s="302"/>
    </row>
    <row r="14" spans="2:7" ht="37.5" hidden="1" customHeight="1">
      <c r="B14" s="8"/>
      <c r="C14" s="8"/>
      <c r="D14" s="8"/>
      <c r="E14" s="8"/>
      <c r="F14" s="9"/>
    </row>
    <row r="15" spans="2:7" ht="37.5" hidden="1" customHeight="1">
      <c r="B15" s="8"/>
      <c r="C15" s="8"/>
      <c r="D15" s="8"/>
      <c r="E15" s="8"/>
      <c r="F15" s="9"/>
    </row>
    <row r="16" spans="2:7" ht="37.5" hidden="1" customHeight="1">
      <c r="B16" s="8"/>
      <c r="C16" s="8"/>
      <c r="D16" s="8"/>
      <c r="E16" s="8"/>
      <c r="F16" s="9"/>
    </row>
    <row r="17" spans="2:6" ht="37.5" hidden="1" customHeight="1">
      <c r="B17" s="8"/>
      <c r="C17" s="8"/>
      <c r="D17" s="8"/>
      <c r="E17" s="8"/>
      <c r="F17" s="9"/>
    </row>
    <row r="18" spans="2:6" ht="15.75" customHeight="1">
      <c r="B18" s="10"/>
      <c r="C18" s="131"/>
      <c r="D18" s="131"/>
      <c r="E18" s="67"/>
      <c r="F18" s="11"/>
    </row>
    <row r="19" spans="2:6" ht="20.25">
      <c r="B19" s="12"/>
      <c r="C19" s="303" t="s">
        <v>13</v>
      </c>
      <c r="D19" s="303"/>
      <c r="E19" s="303"/>
      <c r="F19" s="13"/>
    </row>
    <row r="20" spans="2:6" ht="20.25">
      <c r="B20" s="12">
        <v>1</v>
      </c>
      <c r="C20" s="307" t="s">
        <v>686</v>
      </c>
      <c r="D20" s="308"/>
      <c r="E20" s="132"/>
      <c r="F20" s="13"/>
    </row>
    <row r="21" spans="2:6" ht="20.25">
      <c r="B21" s="12">
        <v>2</v>
      </c>
      <c r="C21" s="200" t="s">
        <v>14</v>
      </c>
      <c r="D21" s="201"/>
      <c r="E21" s="132"/>
      <c r="F21" s="13"/>
    </row>
    <row r="22" spans="2:6" ht="20.25">
      <c r="B22" s="12">
        <v>3</v>
      </c>
      <c r="C22" s="200" t="s">
        <v>15</v>
      </c>
      <c r="D22" s="201"/>
      <c r="E22" s="132"/>
      <c r="F22" s="13"/>
    </row>
    <row r="23" spans="2:6" ht="20.25">
      <c r="B23" s="12"/>
      <c r="C23" s="304" t="s">
        <v>16</v>
      </c>
      <c r="D23" s="305"/>
      <c r="E23" s="305"/>
      <c r="F23" s="306"/>
    </row>
    <row r="24" spans="2:6" ht="21" customHeight="1">
      <c r="B24" s="12"/>
      <c r="C24" s="304" t="s">
        <v>17</v>
      </c>
      <c r="D24" s="305"/>
      <c r="E24" s="305"/>
      <c r="F24" s="306"/>
    </row>
    <row r="25" spans="2:6" ht="27" customHeight="1">
      <c r="B25" s="12">
        <v>1</v>
      </c>
      <c r="C25" s="309" t="s">
        <v>18</v>
      </c>
      <c r="D25" s="310"/>
      <c r="E25" s="310"/>
      <c r="F25" s="311"/>
    </row>
    <row r="26" spans="2:6" ht="20.25">
      <c r="B26" s="14" t="s">
        <v>19</v>
      </c>
      <c r="C26" s="309" t="s">
        <v>20</v>
      </c>
      <c r="D26" s="311"/>
      <c r="E26" s="182"/>
      <c r="F26" s="13"/>
    </row>
    <row r="27" spans="2:6" ht="20.25">
      <c r="B27" s="12"/>
      <c r="C27" s="182"/>
      <c r="D27" s="129" t="s">
        <v>21</v>
      </c>
      <c r="E27" s="28" t="s">
        <v>22</v>
      </c>
      <c r="F27" s="15">
        <v>262</v>
      </c>
    </row>
    <row r="28" spans="2:6" ht="20.25">
      <c r="B28" s="12"/>
      <c r="C28" s="182"/>
      <c r="D28" s="129" t="s">
        <v>23</v>
      </c>
      <c r="E28" s="27" t="s">
        <v>22</v>
      </c>
      <c r="F28" s="15">
        <v>154</v>
      </c>
    </row>
    <row r="29" spans="2:6" ht="20.25">
      <c r="B29" s="12"/>
      <c r="C29" s="182"/>
      <c r="D29" s="129" t="s">
        <v>24</v>
      </c>
      <c r="E29" s="28" t="s">
        <v>25</v>
      </c>
      <c r="F29" s="15">
        <v>378</v>
      </c>
    </row>
    <row r="30" spans="2:6" ht="20.25">
      <c r="B30" s="12"/>
      <c r="C30" s="182"/>
      <c r="D30" s="129" t="s">
        <v>26</v>
      </c>
      <c r="E30" s="28" t="s">
        <v>25</v>
      </c>
      <c r="F30" s="15">
        <v>371</v>
      </c>
    </row>
    <row r="31" spans="2:6" ht="20.25">
      <c r="B31" s="12"/>
      <c r="C31" s="275" t="s">
        <v>27</v>
      </c>
      <c r="D31" s="275"/>
      <c r="E31" s="161"/>
      <c r="F31" s="16">
        <f>SUM(F27:F30)</f>
        <v>1165</v>
      </c>
    </row>
    <row r="32" spans="2:6" ht="20.25">
      <c r="B32" s="12"/>
      <c r="C32" s="303" t="s">
        <v>28</v>
      </c>
      <c r="D32" s="303"/>
      <c r="E32" s="161"/>
      <c r="F32" s="17"/>
    </row>
    <row r="33" spans="2:6" ht="20.25">
      <c r="B33" s="12"/>
      <c r="C33" s="182"/>
      <c r="D33" s="141" t="s">
        <v>29</v>
      </c>
      <c r="E33" s="28" t="s">
        <v>22</v>
      </c>
      <c r="F33" s="16">
        <v>228</v>
      </c>
    </row>
    <row r="34" spans="2:6" ht="20.25">
      <c r="B34" s="12"/>
      <c r="C34" s="280" t="s">
        <v>30</v>
      </c>
      <c r="D34" s="280"/>
      <c r="E34" s="161"/>
      <c r="F34" s="17"/>
    </row>
    <row r="35" spans="2:6" ht="20.25">
      <c r="B35" s="12"/>
      <c r="C35" s="182"/>
      <c r="D35" s="141" t="s">
        <v>31</v>
      </c>
      <c r="E35" s="28" t="s">
        <v>32</v>
      </c>
      <c r="F35" s="15">
        <v>1032</v>
      </c>
    </row>
    <row r="36" spans="2:6" ht="20.25">
      <c r="B36" s="12"/>
      <c r="C36" s="275" t="s">
        <v>33</v>
      </c>
      <c r="D36" s="275"/>
      <c r="E36" s="161"/>
      <c r="F36" s="16">
        <f>F35</f>
        <v>1032</v>
      </c>
    </row>
    <row r="37" spans="2:6" ht="20.25">
      <c r="B37" s="18" t="s">
        <v>34</v>
      </c>
      <c r="C37" s="274" t="s">
        <v>35</v>
      </c>
      <c r="D37" s="274"/>
      <c r="E37" s="274"/>
      <c r="F37" s="274"/>
    </row>
    <row r="38" spans="2:6" ht="20.25">
      <c r="B38" s="18"/>
      <c r="C38" s="182"/>
      <c r="D38" s="141" t="s">
        <v>36</v>
      </c>
      <c r="E38" s="28" t="s">
        <v>22</v>
      </c>
      <c r="F38" s="19">
        <v>262</v>
      </c>
    </row>
    <row r="39" spans="2:6" ht="20.25">
      <c r="B39" s="18"/>
      <c r="C39" s="182"/>
      <c r="D39" s="141" t="s">
        <v>23</v>
      </c>
      <c r="E39" s="28" t="s">
        <v>22</v>
      </c>
      <c r="F39" s="19">
        <v>154</v>
      </c>
    </row>
    <row r="40" spans="2:6" ht="20.25">
      <c r="B40" s="18"/>
      <c r="C40" s="182"/>
      <c r="D40" s="129" t="s">
        <v>24</v>
      </c>
      <c r="E40" s="28" t="s">
        <v>25</v>
      </c>
      <c r="F40" s="19">
        <v>378</v>
      </c>
    </row>
    <row r="41" spans="2:6" ht="20.25">
      <c r="B41" s="18"/>
      <c r="C41" s="182"/>
      <c r="D41" s="129" t="s">
        <v>26</v>
      </c>
      <c r="E41" s="28" t="s">
        <v>25</v>
      </c>
      <c r="F41" s="19">
        <v>371</v>
      </c>
    </row>
    <row r="42" spans="2:6" ht="20.25">
      <c r="B42" s="18"/>
      <c r="C42" s="182"/>
      <c r="D42" s="141" t="s">
        <v>37</v>
      </c>
      <c r="E42" s="28" t="s">
        <v>22</v>
      </c>
      <c r="F42" s="19">
        <v>228</v>
      </c>
    </row>
    <row r="43" spans="2:6" ht="22.5" customHeight="1">
      <c r="B43" s="18"/>
      <c r="C43" s="182"/>
      <c r="D43" s="129" t="s">
        <v>38</v>
      </c>
      <c r="E43" s="28" t="s">
        <v>22</v>
      </c>
      <c r="F43" s="19">
        <v>136</v>
      </c>
    </row>
    <row r="44" spans="2:6" ht="20.25">
      <c r="B44" s="12"/>
      <c r="C44" s="275" t="s">
        <v>27</v>
      </c>
      <c r="D44" s="275"/>
      <c r="E44" s="161"/>
      <c r="F44" s="16">
        <f>SUM(F38:F43)</f>
        <v>1529</v>
      </c>
    </row>
    <row r="45" spans="2:6" ht="20.25">
      <c r="B45" s="12"/>
      <c r="C45" s="280" t="s">
        <v>39</v>
      </c>
      <c r="D45" s="280"/>
      <c r="E45" s="161"/>
      <c r="F45" s="16"/>
    </row>
    <row r="46" spans="2:6" ht="20.25">
      <c r="B46" s="12"/>
      <c r="C46" s="20" t="s">
        <v>40</v>
      </c>
      <c r="D46" s="129" t="s">
        <v>41</v>
      </c>
      <c r="E46" s="28" t="s">
        <v>32</v>
      </c>
      <c r="F46" s="15">
        <v>1032</v>
      </c>
    </row>
    <row r="47" spans="2:6" ht="20.25">
      <c r="B47" s="12"/>
      <c r="C47" s="276" t="s">
        <v>33</v>
      </c>
      <c r="D47" s="276"/>
      <c r="E47" s="161"/>
      <c r="F47" s="16">
        <f>F46</f>
        <v>1032</v>
      </c>
    </row>
    <row r="48" spans="2:6" ht="0.75" customHeight="1">
      <c r="B48" s="20"/>
      <c r="C48" s="187"/>
      <c r="D48" s="54"/>
      <c r="E48" s="28"/>
      <c r="F48" s="183"/>
    </row>
    <row r="49" spans="2:6" s="25" customFormat="1" ht="31.5" hidden="1" customHeight="1">
      <c r="B49" s="23"/>
      <c r="C49" s="188"/>
      <c r="D49" s="142" t="s">
        <v>42</v>
      </c>
      <c r="E49" s="162" t="s">
        <v>43</v>
      </c>
      <c r="F49" s="24">
        <v>2946</v>
      </c>
    </row>
    <row r="50" spans="2:6" ht="45.75" customHeight="1">
      <c r="B50" s="12">
        <v>2</v>
      </c>
      <c r="C50" s="277" t="s">
        <v>44</v>
      </c>
      <c r="D50" s="278"/>
      <c r="E50" s="278"/>
      <c r="F50" s="279"/>
    </row>
    <row r="51" spans="2:6" ht="25.5" customHeight="1">
      <c r="B51" s="182"/>
      <c r="C51" s="182"/>
      <c r="D51" s="48" t="s">
        <v>45</v>
      </c>
      <c r="E51" s="27" t="s">
        <v>22</v>
      </c>
      <c r="F51" s="26">
        <v>154</v>
      </c>
    </row>
    <row r="52" spans="2:6" ht="24" customHeight="1">
      <c r="B52" s="182"/>
      <c r="C52" s="272" t="s">
        <v>46</v>
      </c>
      <c r="D52" s="272"/>
      <c r="E52" s="272"/>
      <c r="F52" s="26">
        <f>F51</f>
        <v>154</v>
      </c>
    </row>
    <row r="53" spans="2:6" ht="19.5" customHeight="1">
      <c r="B53" s="136">
        <v>3</v>
      </c>
      <c r="C53" s="269" t="s">
        <v>47</v>
      </c>
      <c r="D53" s="270"/>
      <c r="E53" s="270"/>
      <c r="F53" s="271"/>
    </row>
    <row r="54" spans="2:6" ht="20.25" customHeight="1">
      <c r="B54" s="20"/>
      <c r="C54" s="182"/>
      <c r="D54" s="48" t="s">
        <v>45</v>
      </c>
      <c r="E54" s="27" t="s">
        <v>22</v>
      </c>
      <c r="F54" s="26">
        <v>154</v>
      </c>
    </row>
    <row r="55" spans="2:6" ht="20.25" customHeight="1">
      <c r="B55" s="20"/>
      <c r="C55" s="182"/>
      <c r="D55" s="48" t="s">
        <v>48</v>
      </c>
      <c r="E55" s="28" t="s">
        <v>25</v>
      </c>
      <c r="F55" s="26">
        <v>378</v>
      </c>
    </row>
    <row r="56" spans="2:6" ht="21" customHeight="1">
      <c r="B56" s="20"/>
      <c r="C56" s="182"/>
      <c r="D56" s="48" t="s">
        <v>49</v>
      </c>
      <c r="E56" s="28" t="s">
        <v>25</v>
      </c>
      <c r="F56" s="26">
        <v>371</v>
      </c>
    </row>
    <row r="57" spans="2:6" ht="28.5" customHeight="1">
      <c r="B57" s="182"/>
      <c r="C57" s="272" t="s">
        <v>46</v>
      </c>
      <c r="D57" s="272"/>
      <c r="E57" s="272"/>
      <c r="F57" s="26">
        <f>F54+F55+F56</f>
        <v>903</v>
      </c>
    </row>
    <row r="58" spans="2:6" ht="28.5" customHeight="1">
      <c r="B58" s="136">
        <v>4</v>
      </c>
      <c r="C58" s="269" t="s">
        <v>50</v>
      </c>
      <c r="D58" s="271"/>
      <c r="E58" s="27" t="s">
        <v>22</v>
      </c>
      <c r="F58" s="26">
        <v>1960</v>
      </c>
    </row>
    <row r="59" spans="2:6" ht="23.25" customHeight="1">
      <c r="B59" s="12">
        <v>5</v>
      </c>
      <c r="C59" s="273" t="s">
        <v>51</v>
      </c>
      <c r="D59" s="273"/>
      <c r="E59" s="273"/>
      <c r="F59" s="273"/>
    </row>
    <row r="60" spans="2:6" ht="104.25" customHeight="1">
      <c r="B60" s="30" t="s">
        <v>19</v>
      </c>
      <c r="C60" s="30"/>
      <c r="D60" s="143" t="s">
        <v>52</v>
      </c>
      <c r="E60" s="28" t="s">
        <v>53</v>
      </c>
      <c r="F60" s="31">
        <v>1000</v>
      </c>
    </row>
    <row r="61" spans="2:6" ht="24.95" customHeight="1">
      <c r="B61" s="30" t="s">
        <v>34</v>
      </c>
      <c r="C61" s="30"/>
      <c r="D61" s="140" t="s">
        <v>54</v>
      </c>
      <c r="E61" s="28" t="s">
        <v>53</v>
      </c>
      <c r="F61" s="31">
        <v>300</v>
      </c>
    </row>
    <row r="62" spans="2:6" ht="24.95" customHeight="1">
      <c r="B62" s="30" t="s">
        <v>55</v>
      </c>
      <c r="C62" s="30"/>
      <c r="D62" s="140" t="s">
        <v>56</v>
      </c>
      <c r="E62" s="28" t="s">
        <v>53</v>
      </c>
      <c r="F62" s="31">
        <v>280</v>
      </c>
    </row>
    <row r="63" spans="2:6" ht="41.25" customHeight="1">
      <c r="B63" s="30" t="s">
        <v>58</v>
      </c>
      <c r="C63" s="30"/>
      <c r="D63" s="143" t="s">
        <v>687</v>
      </c>
      <c r="E63" s="28" t="s">
        <v>53</v>
      </c>
      <c r="F63" s="31">
        <v>300</v>
      </c>
    </row>
    <row r="64" spans="2:6" ht="24.95" customHeight="1">
      <c r="B64" s="30" t="s">
        <v>60</v>
      </c>
      <c r="C64" s="30"/>
      <c r="D64" s="140" t="s">
        <v>59</v>
      </c>
      <c r="E64" s="28" t="s">
        <v>53</v>
      </c>
      <c r="F64" s="26">
        <v>300</v>
      </c>
    </row>
    <row r="65" spans="2:6" ht="24.95" customHeight="1">
      <c r="B65" s="30" t="s">
        <v>62</v>
      </c>
      <c r="C65" s="30"/>
      <c r="D65" s="140" t="s">
        <v>61</v>
      </c>
      <c r="E65" s="28" t="s">
        <v>53</v>
      </c>
      <c r="F65" s="26">
        <v>300</v>
      </c>
    </row>
    <row r="66" spans="2:6" ht="24.95" customHeight="1">
      <c r="B66" s="30" t="s">
        <v>64</v>
      </c>
      <c r="C66" s="30"/>
      <c r="D66" s="140" t="s">
        <v>63</v>
      </c>
      <c r="E66" s="28" t="s">
        <v>53</v>
      </c>
      <c r="F66" s="26">
        <v>431</v>
      </c>
    </row>
    <row r="67" spans="2:6" ht="24.95" customHeight="1">
      <c r="B67" s="30" t="s">
        <v>66</v>
      </c>
      <c r="C67" s="30"/>
      <c r="D67" s="140" t="s">
        <v>65</v>
      </c>
      <c r="E67" s="28" t="s">
        <v>53</v>
      </c>
      <c r="F67" s="26">
        <v>300</v>
      </c>
    </row>
    <row r="68" spans="2:6" ht="24.95" customHeight="1">
      <c r="B68" s="30" t="s">
        <v>67</v>
      </c>
      <c r="C68" s="30"/>
      <c r="D68" s="140" t="s">
        <v>36</v>
      </c>
      <c r="E68" s="28" t="s">
        <v>53</v>
      </c>
      <c r="F68" s="26">
        <v>300</v>
      </c>
    </row>
    <row r="69" spans="2:6" ht="24.95" customHeight="1">
      <c r="B69" s="30" t="s">
        <v>92</v>
      </c>
      <c r="C69" s="30"/>
      <c r="D69" s="140" t="s">
        <v>68</v>
      </c>
      <c r="E69" s="28" t="s">
        <v>53</v>
      </c>
      <c r="F69" s="26">
        <v>300</v>
      </c>
    </row>
    <row r="70" spans="2:6" ht="64.5" customHeight="1">
      <c r="B70" s="283" t="s">
        <v>69</v>
      </c>
      <c r="C70" s="284"/>
      <c r="D70" s="284"/>
      <c r="E70" s="284"/>
      <c r="F70" s="285"/>
    </row>
    <row r="71" spans="2:6" ht="30" customHeight="1">
      <c r="B71" s="20" t="s">
        <v>19</v>
      </c>
      <c r="C71" s="127"/>
      <c r="D71" s="48" t="s">
        <v>684</v>
      </c>
      <c r="E71" s="127" t="s">
        <v>688</v>
      </c>
      <c r="F71" s="126">
        <v>3500</v>
      </c>
    </row>
    <row r="72" spans="2:6" ht="30" customHeight="1">
      <c r="B72" s="20" t="s">
        <v>34</v>
      </c>
      <c r="C72" s="127"/>
      <c r="D72" s="48" t="s">
        <v>685</v>
      </c>
      <c r="E72" s="127" t="s">
        <v>688</v>
      </c>
      <c r="F72" s="175">
        <v>2500</v>
      </c>
    </row>
    <row r="73" spans="2:6" ht="30" customHeight="1">
      <c r="B73" s="20" t="s">
        <v>55</v>
      </c>
      <c r="C73" s="20"/>
      <c r="D73" s="48" t="s">
        <v>70</v>
      </c>
      <c r="E73" s="127" t="s">
        <v>688</v>
      </c>
      <c r="F73" s="31">
        <v>3200</v>
      </c>
    </row>
    <row r="74" spans="2:6" ht="30" customHeight="1">
      <c r="B74" s="20" t="s">
        <v>58</v>
      </c>
      <c r="C74" s="20"/>
      <c r="D74" s="48" t="s">
        <v>71</v>
      </c>
      <c r="E74" s="127" t="s">
        <v>688</v>
      </c>
      <c r="F74" s="31">
        <v>2000</v>
      </c>
    </row>
    <row r="75" spans="2:6" ht="30" customHeight="1">
      <c r="B75" s="20" t="s">
        <v>60</v>
      </c>
      <c r="C75" s="20"/>
      <c r="D75" s="48" t="s">
        <v>72</v>
      </c>
      <c r="E75" s="127" t="s">
        <v>688</v>
      </c>
      <c r="F75" s="31">
        <v>2900</v>
      </c>
    </row>
    <row r="76" spans="2:6" ht="30" customHeight="1">
      <c r="B76" s="20" t="s">
        <v>62</v>
      </c>
      <c r="C76" s="20"/>
      <c r="D76" s="48" t="s">
        <v>73</v>
      </c>
      <c r="E76" s="127" t="s">
        <v>688</v>
      </c>
      <c r="F76" s="31">
        <v>1800</v>
      </c>
    </row>
    <row r="77" spans="2:6" ht="30" customHeight="1">
      <c r="B77" s="20" t="s">
        <v>64</v>
      </c>
      <c r="C77" s="20"/>
      <c r="D77" s="48" t="s">
        <v>74</v>
      </c>
      <c r="E77" s="127" t="s">
        <v>688</v>
      </c>
      <c r="F77" s="31">
        <v>844</v>
      </c>
    </row>
    <row r="78" spans="2:6" ht="30" customHeight="1">
      <c r="B78" s="20" t="s">
        <v>66</v>
      </c>
      <c r="C78" s="20"/>
      <c r="D78" s="48" t="s">
        <v>75</v>
      </c>
      <c r="E78" s="127" t="s">
        <v>688</v>
      </c>
      <c r="F78" s="31">
        <v>506.4</v>
      </c>
    </row>
    <row r="79" spans="2:6" ht="30" customHeight="1">
      <c r="B79" s="20" t="s">
        <v>67</v>
      </c>
      <c r="C79" s="20" t="s">
        <v>701</v>
      </c>
      <c r="D79" s="48" t="s">
        <v>699</v>
      </c>
      <c r="E79" s="127" t="s">
        <v>700</v>
      </c>
      <c r="F79" s="31">
        <v>750</v>
      </c>
    </row>
    <row r="80" spans="2:6" ht="30" customHeight="1">
      <c r="B80" s="20" t="s">
        <v>92</v>
      </c>
      <c r="C80" s="20" t="s">
        <v>701</v>
      </c>
      <c r="D80" s="48" t="s">
        <v>702</v>
      </c>
      <c r="E80" s="127" t="s">
        <v>700</v>
      </c>
      <c r="F80" s="31">
        <f>750*0.6</f>
        <v>450</v>
      </c>
    </row>
    <row r="81" spans="2:6" ht="24.75" customHeight="1">
      <c r="B81" s="182"/>
      <c r="C81" s="65"/>
      <c r="D81" s="33" t="s">
        <v>76</v>
      </c>
      <c r="E81" s="65"/>
      <c r="F81" s="184"/>
    </row>
    <row r="82" spans="2:6" ht="24.75" customHeight="1">
      <c r="B82" s="20" t="s">
        <v>19</v>
      </c>
      <c r="C82" s="20" t="s">
        <v>77</v>
      </c>
      <c r="D82" s="144" t="s">
        <v>78</v>
      </c>
      <c r="E82" s="28" t="s">
        <v>32</v>
      </c>
      <c r="F82" s="31">
        <v>840</v>
      </c>
    </row>
    <row r="83" spans="2:6" ht="30" customHeight="1">
      <c r="B83" s="20" t="s">
        <v>34</v>
      </c>
      <c r="C83" s="20" t="s">
        <v>79</v>
      </c>
      <c r="D83" s="144" t="s">
        <v>80</v>
      </c>
      <c r="E83" s="28" t="s">
        <v>32</v>
      </c>
      <c r="F83" s="31">
        <v>1090</v>
      </c>
    </row>
    <row r="84" spans="2:6" ht="30" customHeight="1">
      <c r="B84" s="20" t="s">
        <v>55</v>
      </c>
      <c r="C84" s="20" t="s">
        <v>81</v>
      </c>
      <c r="D84" s="145" t="s">
        <v>82</v>
      </c>
      <c r="E84" s="28" t="s">
        <v>32</v>
      </c>
      <c r="F84" s="31">
        <v>2580</v>
      </c>
    </row>
    <row r="85" spans="2:6" ht="26.25" customHeight="1">
      <c r="B85" s="20" t="s">
        <v>58</v>
      </c>
      <c r="C85" s="20" t="s">
        <v>717</v>
      </c>
      <c r="D85" s="144" t="s">
        <v>720</v>
      </c>
      <c r="E85" s="28" t="s">
        <v>32</v>
      </c>
      <c r="F85" s="31">
        <v>910</v>
      </c>
    </row>
    <row r="86" spans="2:6" ht="21" customHeight="1">
      <c r="B86" s="20" t="s">
        <v>60</v>
      </c>
      <c r="C86" s="20" t="s">
        <v>719</v>
      </c>
      <c r="D86" s="144" t="s">
        <v>718</v>
      </c>
      <c r="E86" s="28" t="s">
        <v>32</v>
      </c>
      <c r="F86" s="31">
        <v>910</v>
      </c>
    </row>
    <row r="87" spans="2:6" ht="41.25" customHeight="1">
      <c r="B87" s="20" t="s">
        <v>62</v>
      </c>
      <c r="C87" s="20" t="s">
        <v>707</v>
      </c>
      <c r="D87" s="146" t="s">
        <v>83</v>
      </c>
      <c r="E87" s="28" t="s">
        <v>32</v>
      </c>
      <c r="F87" s="31">
        <v>2045</v>
      </c>
    </row>
    <row r="88" spans="2:6" ht="22.5" customHeight="1">
      <c r="B88" s="20" t="s">
        <v>64</v>
      </c>
      <c r="C88" s="20" t="s">
        <v>84</v>
      </c>
      <c r="D88" s="144" t="s">
        <v>85</v>
      </c>
      <c r="E88" s="28" t="s">
        <v>32</v>
      </c>
      <c r="F88" s="31">
        <v>940</v>
      </c>
    </row>
    <row r="89" spans="2:6" ht="24.75" customHeight="1">
      <c r="B89" s="20" t="s">
        <v>66</v>
      </c>
      <c r="C89" s="20" t="s">
        <v>86</v>
      </c>
      <c r="D89" s="144" t="s">
        <v>87</v>
      </c>
      <c r="E89" s="28" t="s">
        <v>32</v>
      </c>
      <c r="F89" s="31">
        <v>2580</v>
      </c>
    </row>
    <row r="90" spans="2:6" ht="24.75" customHeight="1">
      <c r="B90" s="20" t="s">
        <v>67</v>
      </c>
      <c r="C90" s="20" t="s">
        <v>88</v>
      </c>
      <c r="D90" s="144" t="s">
        <v>89</v>
      </c>
      <c r="E90" s="28" t="s">
        <v>32</v>
      </c>
      <c r="F90" s="31">
        <v>1560</v>
      </c>
    </row>
    <row r="91" spans="2:6" ht="37.5" customHeight="1">
      <c r="B91" s="20" t="s">
        <v>92</v>
      </c>
      <c r="C91" s="127" t="s">
        <v>90</v>
      </c>
      <c r="D91" s="144" t="s">
        <v>91</v>
      </c>
      <c r="E91" s="28" t="s">
        <v>32</v>
      </c>
      <c r="F91" s="31">
        <v>650</v>
      </c>
    </row>
    <row r="92" spans="2:6" ht="22.5" customHeight="1">
      <c r="B92" s="20" t="s">
        <v>94</v>
      </c>
      <c r="C92" s="20" t="s">
        <v>708</v>
      </c>
      <c r="D92" s="144" t="s">
        <v>709</v>
      </c>
      <c r="E92" s="28" t="s">
        <v>32</v>
      </c>
      <c r="F92" s="31">
        <v>1890</v>
      </c>
    </row>
    <row r="93" spans="2:6" ht="20.25">
      <c r="B93" s="20" t="s">
        <v>96</v>
      </c>
      <c r="C93" s="20" t="s">
        <v>93</v>
      </c>
      <c r="D93" s="144" t="s">
        <v>95</v>
      </c>
      <c r="E93" s="28" t="s">
        <v>32</v>
      </c>
      <c r="F93" s="31">
        <v>2478</v>
      </c>
    </row>
    <row r="94" spans="2:6" ht="41.25" customHeight="1">
      <c r="B94" s="20" t="s">
        <v>97</v>
      </c>
      <c r="C94" s="20" t="s">
        <v>708</v>
      </c>
      <c r="D94" s="145" t="s">
        <v>710</v>
      </c>
      <c r="E94" s="28" t="s">
        <v>32</v>
      </c>
      <c r="F94" s="31">
        <v>2834</v>
      </c>
    </row>
    <row r="95" spans="2:6" ht="20.25">
      <c r="B95" s="20" t="s">
        <v>99</v>
      </c>
      <c r="C95" s="30" t="s">
        <v>98</v>
      </c>
      <c r="D95" s="144" t="s">
        <v>689</v>
      </c>
      <c r="E95" s="28" t="s">
        <v>32</v>
      </c>
      <c r="F95" s="31">
        <v>1090</v>
      </c>
    </row>
    <row r="96" spans="2:6" ht="21.75" customHeight="1">
      <c r="B96" s="20" t="s">
        <v>100</v>
      </c>
      <c r="C96" s="189" t="s">
        <v>711</v>
      </c>
      <c r="D96" s="145" t="s">
        <v>712</v>
      </c>
      <c r="E96" s="28" t="s">
        <v>32</v>
      </c>
      <c r="F96" s="31">
        <v>1340</v>
      </c>
    </row>
    <row r="97" spans="2:6" ht="26.25" customHeight="1">
      <c r="B97" s="20" t="s">
        <v>102</v>
      </c>
      <c r="C97" s="189" t="s">
        <v>714</v>
      </c>
      <c r="D97" s="145" t="s">
        <v>713</v>
      </c>
      <c r="E97" s="28" t="s">
        <v>32</v>
      </c>
      <c r="F97" s="31">
        <v>1340</v>
      </c>
    </row>
    <row r="98" spans="2:6" ht="42.75" customHeight="1">
      <c r="B98" s="20" t="s">
        <v>105</v>
      </c>
      <c r="C98" s="189" t="s">
        <v>716</v>
      </c>
      <c r="D98" s="145" t="s">
        <v>715</v>
      </c>
      <c r="E98" s="28" t="s">
        <v>32</v>
      </c>
      <c r="F98" s="31">
        <v>2070</v>
      </c>
    </row>
    <row r="99" spans="2:6" ht="40.5">
      <c r="B99" s="20" t="s">
        <v>106</v>
      </c>
      <c r="C99" s="189" t="s">
        <v>101</v>
      </c>
      <c r="D99" s="147" t="s">
        <v>703</v>
      </c>
      <c r="E99" s="28" t="s">
        <v>32</v>
      </c>
      <c r="F99" s="31">
        <v>1090</v>
      </c>
    </row>
    <row r="100" spans="2:6" ht="40.5">
      <c r="B100" s="20" t="s">
        <v>108</v>
      </c>
      <c r="C100" s="30" t="s">
        <v>103</v>
      </c>
      <c r="D100" s="145" t="s">
        <v>104</v>
      </c>
      <c r="E100" s="28" t="s">
        <v>32</v>
      </c>
      <c r="F100" s="31">
        <v>2550</v>
      </c>
    </row>
    <row r="101" spans="2:6" ht="24.75" customHeight="1">
      <c r="B101" s="20" t="s">
        <v>111</v>
      </c>
      <c r="C101" s="20" t="s">
        <v>40</v>
      </c>
      <c r="D101" s="144" t="s">
        <v>107</v>
      </c>
      <c r="E101" s="28" t="s">
        <v>32</v>
      </c>
      <c r="F101" s="31">
        <v>2280</v>
      </c>
    </row>
    <row r="102" spans="2:6" ht="20.25">
      <c r="B102" s="20" t="s">
        <v>114</v>
      </c>
      <c r="C102" s="189" t="s">
        <v>109</v>
      </c>
      <c r="D102" s="145" t="s">
        <v>110</v>
      </c>
      <c r="E102" s="28" t="s">
        <v>32</v>
      </c>
      <c r="F102" s="31">
        <v>2035</v>
      </c>
    </row>
    <row r="103" spans="2:6" ht="20.25">
      <c r="B103" s="20" t="s">
        <v>117</v>
      </c>
      <c r="C103" s="127" t="s">
        <v>112</v>
      </c>
      <c r="D103" s="144" t="s">
        <v>113</v>
      </c>
      <c r="E103" s="28" t="s">
        <v>32</v>
      </c>
      <c r="F103" s="31">
        <v>2195</v>
      </c>
    </row>
    <row r="104" spans="2:6" ht="20.25" customHeight="1">
      <c r="B104" s="20" t="s">
        <v>120</v>
      </c>
      <c r="C104" s="20" t="s">
        <v>115</v>
      </c>
      <c r="D104" s="66" t="s">
        <v>116</v>
      </c>
      <c r="E104" s="28" t="s">
        <v>32</v>
      </c>
      <c r="F104" s="31">
        <v>1280</v>
      </c>
    </row>
    <row r="105" spans="2:6" ht="20.25">
      <c r="B105" s="20" t="s">
        <v>124</v>
      </c>
      <c r="C105" s="20" t="s">
        <v>118</v>
      </c>
      <c r="D105" s="66" t="s">
        <v>119</v>
      </c>
      <c r="E105" s="28" t="s">
        <v>32</v>
      </c>
      <c r="F105" s="31">
        <v>907</v>
      </c>
    </row>
    <row r="106" spans="2:6" ht="20.25">
      <c r="B106" s="20" t="s">
        <v>127</v>
      </c>
      <c r="C106" s="190" t="s">
        <v>121</v>
      </c>
      <c r="D106" s="66" t="s">
        <v>122</v>
      </c>
      <c r="E106" s="28" t="s">
        <v>123</v>
      </c>
      <c r="F106" s="26">
        <v>2200</v>
      </c>
    </row>
    <row r="107" spans="2:6" ht="20.25">
      <c r="B107" s="20" t="s">
        <v>188</v>
      </c>
      <c r="C107" s="190" t="s">
        <v>125</v>
      </c>
      <c r="D107" s="129" t="s">
        <v>126</v>
      </c>
      <c r="E107" s="28" t="s">
        <v>123</v>
      </c>
      <c r="F107" s="26">
        <v>2050</v>
      </c>
    </row>
    <row r="108" spans="2:6" ht="20.25">
      <c r="B108" s="20"/>
      <c r="C108" s="20"/>
      <c r="D108" s="33" t="s">
        <v>128</v>
      </c>
      <c r="E108" s="28"/>
      <c r="F108" s="34"/>
    </row>
    <row r="109" spans="2:6" ht="20.25">
      <c r="B109" s="35" t="s">
        <v>19</v>
      </c>
      <c r="C109" s="127" t="s">
        <v>129</v>
      </c>
      <c r="D109" s="148" t="s">
        <v>130</v>
      </c>
      <c r="E109" s="163" t="s">
        <v>32</v>
      </c>
      <c r="F109" s="36">
        <v>180</v>
      </c>
    </row>
    <row r="110" spans="2:6" ht="40.5">
      <c r="B110" s="35" t="s">
        <v>34</v>
      </c>
      <c r="C110" s="127" t="s">
        <v>131</v>
      </c>
      <c r="D110" s="148" t="s">
        <v>132</v>
      </c>
      <c r="E110" s="163" t="s">
        <v>32</v>
      </c>
      <c r="F110" s="36">
        <v>145</v>
      </c>
    </row>
    <row r="111" spans="2:6" ht="20.25">
      <c r="B111" s="35" t="s">
        <v>55</v>
      </c>
      <c r="C111" s="127" t="s">
        <v>133</v>
      </c>
      <c r="D111" s="148" t="s">
        <v>134</v>
      </c>
      <c r="E111" s="163" t="s">
        <v>32</v>
      </c>
      <c r="F111" s="36">
        <v>160</v>
      </c>
    </row>
    <row r="112" spans="2:6" ht="20.25">
      <c r="B112" s="35" t="s">
        <v>58</v>
      </c>
      <c r="C112" s="127" t="s">
        <v>135</v>
      </c>
      <c r="D112" s="148" t="s">
        <v>136</v>
      </c>
      <c r="E112" s="163" t="s">
        <v>32</v>
      </c>
      <c r="F112" s="36">
        <v>250</v>
      </c>
    </row>
    <row r="113" spans="2:6" ht="20.25">
      <c r="B113" s="35" t="s">
        <v>60</v>
      </c>
      <c r="C113" s="127" t="s">
        <v>137</v>
      </c>
      <c r="D113" s="148" t="s">
        <v>138</v>
      </c>
      <c r="E113" s="163" t="s">
        <v>32</v>
      </c>
      <c r="F113" s="36">
        <v>750</v>
      </c>
    </row>
    <row r="114" spans="2:6" s="37" customFormat="1" ht="45" customHeight="1">
      <c r="B114" s="20" t="s">
        <v>62</v>
      </c>
      <c r="C114" s="127" t="s">
        <v>139</v>
      </c>
      <c r="D114" s="149" t="s">
        <v>140</v>
      </c>
      <c r="E114" s="164" t="s">
        <v>32</v>
      </c>
      <c r="F114" s="36">
        <v>150</v>
      </c>
    </row>
    <row r="115" spans="2:6" s="37" customFormat="1" ht="20.25">
      <c r="B115" s="20" t="s">
        <v>64</v>
      </c>
      <c r="C115" s="127" t="s">
        <v>141</v>
      </c>
      <c r="D115" s="150" t="s">
        <v>142</v>
      </c>
      <c r="E115" s="164" t="s">
        <v>32</v>
      </c>
      <c r="F115" s="36">
        <v>250</v>
      </c>
    </row>
    <row r="116" spans="2:6" s="37" customFormat="1" ht="20.25">
      <c r="B116" s="20" t="s">
        <v>66</v>
      </c>
      <c r="C116" s="127" t="s">
        <v>143</v>
      </c>
      <c r="D116" s="150" t="s">
        <v>144</v>
      </c>
      <c r="E116" s="164" t="s">
        <v>32</v>
      </c>
      <c r="F116" s="36">
        <v>210</v>
      </c>
    </row>
    <row r="117" spans="2:6" s="37" customFormat="1" ht="20.25">
      <c r="B117" s="20" t="s">
        <v>67</v>
      </c>
      <c r="C117" s="127" t="s">
        <v>145</v>
      </c>
      <c r="D117" s="149" t="s">
        <v>146</v>
      </c>
      <c r="E117" s="164" t="s">
        <v>32</v>
      </c>
      <c r="F117" s="36">
        <v>700</v>
      </c>
    </row>
    <row r="118" spans="2:6" s="37" customFormat="1" ht="20.25">
      <c r="B118" s="20" t="s">
        <v>92</v>
      </c>
      <c r="C118" s="127" t="s">
        <v>147</v>
      </c>
      <c r="D118" s="150" t="s">
        <v>148</v>
      </c>
      <c r="E118" s="164" t="s">
        <v>32</v>
      </c>
      <c r="F118" s="36">
        <v>95</v>
      </c>
    </row>
    <row r="119" spans="2:6" s="37" customFormat="1" ht="19.5" customHeight="1">
      <c r="B119" s="20" t="s">
        <v>94</v>
      </c>
      <c r="C119" s="127" t="s">
        <v>149</v>
      </c>
      <c r="D119" s="151" t="s">
        <v>150</v>
      </c>
      <c r="E119" s="165" t="s">
        <v>151</v>
      </c>
      <c r="F119" s="38">
        <v>162</v>
      </c>
    </row>
    <row r="120" spans="2:6" s="37" customFormat="1" ht="20.25">
      <c r="B120" s="20" t="s">
        <v>96</v>
      </c>
      <c r="C120" s="127" t="s">
        <v>152</v>
      </c>
      <c r="D120" s="151" t="s">
        <v>153</v>
      </c>
      <c r="E120" s="165" t="s">
        <v>123</v>
      </c>
      <c r="F120" s="38">
        <v>163</v>
      </c>
    </row>
    <row r="121" spans="2:6" s="37" customFormat="1" ht="20.25">
      <c r="B121" s="20" t="s">
        <v>97</v>
      </c>
      <c r="C121" s="127" t="s">
        <v>154</v>
      </c>
      <c r="D121" s="151" t="s">
        <v>155</v>
      </c>
      <c r="E121" s="165" t="s">
        <v>123</v>
      </c>
      <c r="F121" s="38">
        <v>86</v>
      </c>
    </row>
    <row r="122" spans="2:6" s="37" customFormat="1" ht="22.5" customHeight="1">
      <c r="B122" s="20" t="s">
        <v>99</v>
      </c>
      <c r="C122" s="127" t="s">
        <v>156</v>
      </c>
      <c r="D122" s="151" t="s">
        <v>157</v>
      </c>
      <c r="E122" s="165" t="s">
        <v>123</v>
      </c>
      <c r="F122" s="38">
        <v>78</v>
      </c>
    </row>
    <row r="123" spans="2:6" ht="20.25">
      <c r="B123" s="20" t="s">
        <v>100</v>
      </c>
      <c r="C123" s="127" t="s">
        <v>158</v>
      </c>
      <c r="D123" s="151" t="s">
        <v>159</v>
      </c>
      <c r="E123" s="165" t="s">
        <v>123</v>
      </c>
      <c r="F123" s="38">
        <v>82</v>
      </c>
    </row>
    <row r="124" spans="2:6" ht="22.5" customHeight="1">
      <c r="B124" s="20" t="s">
        <v>102</v>
      </c>
      <c r="C124" s="127" t="s">
        <v>160</v>
      </c>
      <c r="D124" s="151" t="s">
        <v>161</v>
      </c>
      <c r="E124" s="165" t="s">
        <v>123</v>
      </c>
      <c r="F124" s="38">
        <v>191</v>
      </c>
    </row>
    <row r="125" spans="2:6" ht="23.25" customHeight="1">
      <c r="B125" s="20" t="s">
        <v>105</v>
      </c>
      <c r="C125" s="127" t="s">
        <v>162</v>
      </c>
      <c r="D125" s="151" t="s">
        <v>163</v>
      </c>
      <c r="E125" s="165" t="s">
        <v>151</v>
      </c>
      <c r="F125" s="38">
        <v>230</v>
      </c>
    </row>
    <row r="126" spans="2:6" ht="24" customHeight="1">
      <c r="B126" s="20" t="s">
        <v>106</v>
      </c>
      <c r="C126" s="127" t="s">
        <v>164</v>
      </c>
      <c r="D126" s="151" t="s">
        <v>165</v>
      </c>
      <c r="E126" s="165" t="s">
        <v>123</v>
      </c>
      <c r="F126" s="38">
        <v>174</v>
      </c>
    </row>
    <row r="127" spans="2:6" ht="22.5" customHeight="1">
      <c r="B127" s="20" t="s">
        <v>108</v>
      </c>
      <c r="C127" s="127" t="s">
        <v>166</v>
      </c>
      <c r="D127" s="151" t="s">
        <v>167</v>
      </c>
      <c r="E127" s="165" t="s">
        <v>123</v>
      </c>
      <c r="F127" s="38">
        <v>158</v>
      </c>
    </row>
    <row r="128" spans="2:6" ht="21" customHeight="1">
      <c r="B128" s="20" t="s">
        <v>111</v>
      </c>
      <c r="C128" s="127" t="s">
        <v>168</v>
      </c>
      <c r="D128" s="151" t="s">
        <v>169</v>
      </c>
      <c r="E128" s="165" t="s">
        <v>123</v>
      </c>
      <c r="F128" s="38">
        <v>155</v>
      </c>
    </row>
    <row r="129" spans="2:7" ht="25.5" customHeight="1">
      <c r="B129" s="20" t="s">
        <v>114</v>
      </c>
      <c r="C129" s="127" t="s">
        <v>170</v>
      </c>
      <c r="D129" s="151" t="s">
        <v>171</v>
      </c>
      <c r="E129" s="165" t="s">
        <v>123</v>
      </c>
      <c r="F129" s="38">
        <v>155</v>
      </c>
    </row>
    <row r="130" spans="2:7" ht="22.5" customHeight="1">
      <c r="B130" s="20" t="s">
        <v>117</v>
      </c>
      <c r="C130" s="127" t="s">
        <v>172</v>
      </c>
      <c r="D130" s="151" t="s">
        <v>173</v>
      </c>
      <c r="E130" s="165" t="s">
        <v>123</v>
      </c>
      <c r="F130" s="38">
        <v>154</v>
      </c>
    </row>
    <row r="131" spans="2:7" ht="26.25" customHeight="1">
      <c r="B131" s="20" t="s">
        <v>120</v>
      </c>
      <c r="C131" s="127" t="s">
        <v>174</v>
      </c>
      <c r="D131" s="151" t="s">
        <v>175</v>
      </c>
      <c r="E131" s="165" t="s">
        <v>123</v>
      </c>
      <c r="F131" s="38">
        <v>154</v>
      </c>
    </row>
    <row r="132" spans="2:7" ht="21.75" customHeight="1">
      <c r="B132" s="20" t="s">
        <v>124</v>
      </c>
      <c r="C132" s="127" t="s">
        <v>176</v>
      </c>
      <c r="D132" s="151" t="s">
        <v>177</v>
      </c>
      <c r="E132" s="165" t="s">
        <v>151</v>
      </c>
      <c r="F132" s="38">
        <v>157</v>
      </c>
    </row>
    <row r="133" spans="2:7" ht="19.5" customHeight="1">
      <c r="B133" s="20" t="s">
        <v>127</v>
      </c>
      <c r="C133" s="127" t="s">
        <v>178</v>
      </c>
      <c r="D133" s="149" t="s">
        <v>179</v>
      </c>
      <c r="E133" s="165" t="s">
        <v>123</v>
      </c>
      <c r="F133" s="38">
        <v>152</v>
      </c>
    </row>
    <row r="134" spans="2:7" ht="22.5" customHeight="1">
      <c r="B134" s="20" t="s">
        <v>188</v>
      </c>
      <c r="C134" s="127" t="s">
        <v>180</v>
      </c>
      <c r="D134" s="151" t="s">
        <v>181</v>
      </c>
      <c r="E134" s="165" t="s">
        <v>123</v>
      </c>
      <c r="F134" s="38">
        <v>154</v>
      </c>
    </row>
    <row r="135" spans="2:7" ht="20.25" customHeight="1">
      <c r="B135" s="20" t="s">
        <v>191</v>
      </c>
      <c r="C135" s="127" t="s">
        <v>182</v>
      </c>
      <c r="D135" s="151" t="s">
        <v>183</v>
      </c>
      <c r="E135" s="165" t="s">
        <v>123</v>
      </c>
      <c r="F135" s="38">
        <v>155</v>
      </c>
    </row>
    <row r="136" spans="2:7" ht="36.75" customHeight="1">
      <c r="B136" s="20" t="s">
        <v>194</v>
      </c>
      <c r="C136" s="127" t="s">
        <v>184</v>
      </c>
      <c r="D136" s="151" t="s">
        <v>185</v>
      </c>
      <c r="E136" s="165" t="s">
        <v>123</v>
      </c>
      <c r="F136" s="38">
        <v>300</v>
      </c>
    </row>
    <row r="137" spans="2:7" ht="40.5" customHeight="1">
      <c r="B137" s="20" t="s">
        <v>197</v>
      </c>
      <c r="C137" s="127" t="s">
        <v>141</v>
      </c>
      <c r="D137" s="151" t="s">
        <v>186</v>
      </c>
      <c r="E137" s="165" t="s">
        <v>123</v>
      </c>
      <c r="F137" s="38">
        <v>143</v>
      </c>
    </row>
    <row r="138" spans="2:7" ht="22.5" customHeight="1">
      <c r="B138" s="20" t="s">
        <v>200</v>
      </c>
      <c r="C138" s="127"/>
      <c r="D138" s="151" t="s">
        <v>187</v>
      </c>
      <c r="E138" s="165" t="s">
        <v>123</v>
      </c>
      <c r="F138" s="38">
        <v>255</v>
      </c>
    </row>
    <row r="139" spans="2:7" ht="21" customHeight="1">
      <c r="B139" s="20" t="s">
        <v>203</v>
      </c>
      <c r="C139" s="127" t="s">
        <v>189</v>
      </c>
      <c r="D139" s="151" t="s">
        <v>190</v>
      </c>
      <c r="E139" s="165" t="s">
        <v>151</v>
      </c>
      <c r="F139" s="38">
        <v>300</v>
      </c>
    </row>
    <row r="140" spans="2:7" ht="24" customHeight="1">
      <c r="B140" s="20" t="s">
        <v>206</v>
      </c>
      <c r="C140" s="127" t="s">
        <v>192</v>
      </c>
      <c r="D140" s="151" t="s">
        <v>193</v>
      </c>
      <c r="E140" s="165" t="s">
        <v>123</v>
      </c>
      <c r="F140" s="38">
        <v>102</v>
      </c>
    </row>
    <row r="141" spans="2:7" ht="23.25" customHeight="1">
      <c r="B141" s="20" t="s">
        <v>209</v>
      </c>
      <c r="C141" s="127" t="s">
        <v>195</v>
      </c>
      <c r="D141" s="151" t="s">
        <v>196</v>
      </c>
      <c r="E141" s="165" t="s">
        <v>123</v>
      </c>
      <c r="F141" s="38">
        <v>156</v>
      </c>
    </row>
    <row r="142" spans="2:7" ht="42" customHeight="1">
      <c r="B142" s="20" t="s">
        <v>212</v>
      </c>
      <c r="C142" s="127" t="s">
        <v>198</v>
      </c>
      <c r="D142" s="151" t="s">
        <v>199</v>
      </c>
      <c r="E142" s="165" t="s">
        <v>32</v>
      </c>
      <c r="F142" s="38">
        <v>270</v>
      </c>
    </row>
    <row r="143" spans="2:7" ht="22.5" customHeight="1">
      <c r="B143" s="20" t="s">
        <v>215</v>
      </c>
      <c r="C143" s="127" t="s">
        <v>201</v>
      </c>
      <c r="D143" s="151" t="s">
        <v>202</v>
      </c>
      <c r="E143" s="165" t="s">
        <v>32</v>
      </c>
      <c r="F143" s="38">
        <v>270</v>
      </c>
    </row>
    <row r="144" spans="2:7" ht="18.75" customHeight="1">
      <c r="B144" s="20" t="s">
        <v>303</v>
      </c>
      <c r="C144" s="127" t="s">
        <v>204</v>
      </c>
      <c r="D144" s="151" t="s">
        <v>205</v>
      </c>
      <c r="E144" s="165" t="s">
        <v>32</v>
      </c>
      <c r="F144" s="38">
        <v>131</v>
      </c>
      <c r="G144" s="7"/>
    </row>
    <row r="145" spans="2:7" ht="18.75" customHeight="1">
      <c r="B145" s="20" t="s">
        <v>306</v>
      </c>
      <c r="C145" s="127" t="s">
        <v>207</v>
      </c>
      <c r="D145" s="151" t="s">
        <v>208</v>
      </c>
      <c r="E145" s="165" t="s">
        <v>32</v>
      </c>
      <c r="F145" s="38">
        <v>134</v>
      </c>
      <c r="G145" s="7"/>
    </row>
    <row r="146" spans="2:7" ht="18.75" customHeight="1">
      <c r="B146" s="20" t="s">
        <v>309</v>
      </c>
      <c r="C146" s="127" t="s">
        <v>210</v>
      </c>
      <c r="D146" s="152" t="s">
        <v>211</v>
      </c>
      <c r="E146" s="165" t="s">
        <v>32</v>
      </c>
      <c r="F146" s="38">
        <v>134</v>
      </c>
      <c r="G146" s="7"/>
    </row>
    <row r="147" spans="2:7" ht="18.75" customHeight="1">
      <c r="B147" s="20" t="s">
        <v>312</v>
      </c>
      <c r="C147" s="127" t="s">
        <v>213</v>
      </c>
      <c r="D147" s="152" t="s">
        <v>214</v>
      </c>
      <c r="E147" s="165" t="s">
        <v>32</v>
      </c>
      <c r="F147" s="38">
        <v>160</v>
      </c>
      <c r="G147" s="7"/>
    </row>
    <row r="148" spans="2:7" ht="18.75" customHeight="1">
      <c r="B148" s="20" t="s">
        <v>315</v>
      </c>
      <c r="C148" s="127" t="s">
        <v>216</v>
      </c>
      <c r="D148" s="152" t="s">
        <v>217</v>
      </c>
      <c r="E148" s="165" t="s">
        <v>32</v>
      </c>
      <c r="F148" s="38">
        <v>350</v>
      </c>
      <c r="G148" s="7"/>
    </row>
    <row r="149" spans="2:7" ht="22.5" customHeight="1">
      <c r="B149" s="20" t="s">
        <v>218</v>
      </c>
      <c r="C149" s="127"/>
      <c r="D149" s="153" t="s">
        <v>219</v>
      </c>
      <c r="E149" s="27" t="s">
        <v>32</v>
      </c>
      <c r="F149" s="39">
        <v>218.4</v>
      </c>
      <c r="G149" s="7"/>
    </row>
    <row r="150" spans="2:7" ht="22.5" customHeight="1">
      <c r="B150" s="20" t="s">
        <v>220</v>
      </c>
      <c r="C150" s="127"/>
      <c r="D150" s="153" t="s">
        <v>221</v>
      </c>
      <c r="E150" s="27" t="s">
        <v>32</v>
      </c>
      <c r="F150" s="39">
        <v>189.6</v>
      </c>
      <c r="G150" s="7"/>
    </row>
    <row r="151" spans="2:7" ht="22.5" customHeight="1">
      <c r="B151" s="20" t="s">
        <v>222</v>
      </c>
      <c r="C151" s="127"/>
      <c r="D151" s="153" t="s">
        <v>223</v>
      </c>
      <c r="E151" s="27" t="s">
        <v>32</v>
      </c>
      <c r="F151" s="39">
        <v>400</v>
      </c>
      <c r="G151" s="7"/>
    </row>
    <row r="152" spans="2:7" ht="56.85" customHeight="1">
      <c r="B152" s="171" t="s">
        <v>224</v>
      </c>
      <c r="C152" s="191" t="s">
        <v>225</v>
      </c>
      <c r="D152" s="154" t="s">
        <v>226</v>
      </c>
      <c r="E152" s="166" t="s">
        <v>32</v>
      </c>
      <c r="F152" s="40">
        <v>550</v>
      </c>
      <c r="G152" s="7"/>
    </row>
    <row r="153" spans="2:7" ht="22.5" customHeight="1">
      <c r="B153" s="171" t="s">
        <v>227</v>
      </c>
      <c r="C153" s="192" t="s">
        <v>228</v>
      </c>
      <c r="D153" s="154" t="s">
        <v>229</v>
      </c>
      <c r="E153" s="166" t="s">
        <v>32</v>
      </c>
      <c r="F153" s="40">
        <v>440</v>
      </c>
      <c r="G153" s="7"/>
    </row>
    <row r="154" spans="2:7" ht="22.5" customHeight="1">
      <c r="B154" s="171" t="s">
        <v>230</v>
      </c>
      <c r="C154" s="192" t="s">
        <v>231</v>
      </c>
      <c r="D154" s="154" t="s">
        <v>232</v>
      </c>
      <c r="E154" s="166" t="s">
        <v>32</v>
      </c>
      <c r="F154" s="40">
        <v>440</v>
      </c>
      <c r="G154" s="7"/>
    </row>
    <row r="155" spans="2:7" ht="22.5" customHeight="1">
      <c r="B155" s="171" t="s">
        <v>233</v>
      </c>
      <c r="C155" s="192" t="s">
        <v>234</v>
      </c>
      <c r="D155" s="154" t="s">
        <v>235</v>
      </c>
      <c r="E155" s="166" t="s">
        <v>32</v>
      </c>
      <c r="F155" s="40">
        <v>440</v>
      </c>
      <c r="G155" s="7"/>
    </row>
    <row r="156" spans="2:7" ht="26.25" customHeight="1">
      <c r="B156" s="171" t="s">
        <v>236</v>
      </c>
      <c r="C156" s="192" t="s">
        <v>237</v>
      </c>
      <c r="D156" s="154" t="s">
        <v>238</v>
      </c>
      <c r="E156" s="166" t="s">
        <v>32</v>
      </c>
      <c r="F156" s="40">
        <v>440</v>
      </c>
    </row>
    <row r="157" spans="2:7" ht="21" customHeight="1">
      <c r="B157" s="20"/>
      <c r="C157" s="20"/>
      <c r="D157" s="33" t="s">
        <v>239</v>
      </c>
      <c r="E157" s="127"/>
      <c r="F157" s="36"/>
    </row>
    <row r="158" spans="2:7" ht="20.25">
      <c r="B158" s="20" t="s">
        <v>19</v>
      </c>
      <c r="C158" s="127" t="s">
        <v>240</v>
      </c>
      <c r="D158" s="153" t="s">
        <v>241</v>
      </c>
      <c r="E158" s="27" t="s">
        <v>123</v>
      </c>
      <c r="F158" s="39">
        <v>250</v>
      </c>
    </row>
    <row r="159" spans="2:7" ht="36.75" customHeight="1">
      <c r="B159" s="20"/>
      <c r="C159" s="190"/>
      <c r="D159" s="33" t="s">
        <v>242</v>
      </c>
      <c r="E159" s="27"/>
      <c r="F159" s="31"/>
    </row>
    <row r="160" spans="2:7" ht="20.25">
      <c r="B160" s="20" t="s">
        <v>19</v>
      </c>
      <c r="C160" s="20" t="s">
        <v>243</v>
      </c>
      <c r="D160" s="66" t="s">
        <v>244</v>
      </c>
      <c r="E160" s="27" t="s">
        <v>32</v>
      </c>
      <c r="F160" s="36">
        <v>2500</v>
      </c>
    </row>
    <row r="161" spans="2:6" ht="20.25">
      <c r="B161" s="20" t="s">
        <v>34</v>
      </c>
      <c r="C161" s="20" t="s">
        <v>245</v>
      </c>
      <c r="D161" s="66" t="s">
        <v>246</v>
      </c>
      <c r="E161" s="27" t="s">
        <v>32</v>
      </c>
      <c r="F161" s="41">
        <v>2000</v>
      </c>
    </row>
    <row r="162" spans="2:6" ht="20.25">
      <c r="B162" s="20" t="s">
        <v>55</v>
      </c>
      <c r="C162" s="20" t="s">
        <v>247</v>
      </c>
      <c r="D162" s="66" t="s">
        <v>248</v>
      </c>
      <c r="E162" s="27" t="s">
        <v>32</v>
      </c>
      <c r="F162" s="41">
        <v>2000</v>
      </c>
    </row>
    <row r="163" spans="2:6" ht="20.25">
      <c r="B163" s="20" t="s">
        <v>58</v>
      </c>
      <c r="C163" s="20" t="s">
        <v>249</v>
      </c>
      <c r="D163" s="66" t="s">
        <v>250</v>
      </c>
      <c r="E163" s="28" t="s">
        <v>32</v>
      </c>
      <c r="F163" s="26">
        <v>3500</v>
      </c>
    </row>
    <row r="164" spans="2:6" ht="20.25">
      <c r="B164" s="20" t="s">
        <v>60</v>
      </c>
      <c r="C164" s="20" t="s">
        <v>251</v>
      </c>
      <c r="D164" s="66" t="s">
        <v>252</v>
      </c>
      <c r="E164" s="28" t="s">
        <v>32</v>
      </c>
      <c r="F164" s="41">
        <v>2000</v>
      </c>
    </row>
    <row r="165" spans="2:6" ht="20.25">
      <c r="B165" s="20" t="s">
        <v>62</v>
      </c>
      <c r="C165" s="127" t="s">
        <v>253</v>
      </c>
      <c r="D165" s="66" t="s">
        <v>254</v>
      </c>
      <c r="E165" s="27" t="s">
        <v>123</v>
      </c>
      <c r="F165" s="26">
        <v>4500</v>
      </c>
    </row>
    <row r="166" spans="2:6" ht="24" customHeight="1">
      <c r="B166" s="20" t="s">
        <v>64</v>
      </c>
      <c r="C166" s="20" t="s">
        <v>255</v>
      </c>
      <c r="D166" s="66" t="s">
        <v>256</v>
      </c>
      <c r="E166" s="28" t="s">
        <v>32</v>
      </c>
      <c r="F166" s="26">
        <v>180</v>
      </c>
    </row>
    <row r="167" spans="2:6" ht="20.25">
      <c r="B167" s="20" t="s">
        <v>66</v>
      </c>
      <c r="C167" s="20" t="s">
        <v>257</v>
      </c>
      <c r="D167" s="66" t="s">
        <v>258</v>
      </c>
      <c r="E167" s="28" t="s">
        <v>32</v>
      </c>
      <c r="F167" s="26">
        <v>350</v>
      </c>
    </row>
    <row r="168" spans="2:6" ht="20.25">
      <c r="B168" s="20" t="s">
        <v>67</v>
      </c>
      <c r="C168" s="20" t="s">
        <v>259</v>
      </c>
      <c r="D168" s="66" t="s">
        <v>260</v>
      </c>
      <c r="E168" s="28" t="s">
        <v>32</v>
      </c>
      <c r="F168" s="26">
        <v>460</v>
      </c>
    </row>
    <row r="169" spans="2:6" ht="31.5">
      <c r="B169" s="20" t="s">
        <v>92</v>
      </c>
      <c r="C169" s="127" t="s">
        <v>261</v>
      </c>
      <c r="D169" s="66" t="s">
        <v>262</v>
      </c>
      <c r="E169" s="28" t="s">
        <v>32</v>
      </c>
      <c r="F169" s="26">
        <v>405</v>
      </c>
    </row>
    <row r="170" spans="2:6" ht="20.25">
      <c r="B170" s="20" t="s">
        <v>94</v>
      </c>
      <c r="C170" s="20" t="s">
        <v>263</v>
      </c>
      <c r="D170" s="66" t="s">
        <v>264</v>
      </c>
      <c r="E170" s="28" t="s">
        <v>32</v>
      </c>
      <c r="F170" s="26">
        <v>290</v>
      </c>
    </row>
    <row r="171" spans="2:6" ht="31.5">
      <c r="B171" s="20" t="s">
        <v>96</v>
      </c>
      <c r="C171" s="127" t="s">
        <v>265</v>
      </c>
      <c r="D171" s="66" t="s">
        <v>266</v>
      </c>
      <c r="E171" s="28" t="s">
        <v>32</v>
      </c>
      <c r="F171" s="26">
        <v>985</v>
      </c>
    </row>
    <row r="172" spans="2:6" ht="20.25">
      <c r="B172" s="20" t="s">
        <v>97</v>
      </c>
      <c r="C172" s="20" t="s">
        <v>267</v>
      </c>
      <c r="D172" s="66" t="s">
        <v>268</v>
      </c>
      <c r="E172" s="28" t="s">
        <v>32</v>
      </c>
      <c r="F172" s="26">
        <v>370</v>
      </c>
    </row>
    <row r="173" spans="2:6" ht="24" customHeight="1">
      <c r="B173" s="20" t="s">
        <v>99</v>
      </c>
      <c r="C173" s="20" t="s">
        <v>269</v>
      </c>
      <c r="D173" s="66" t="s">
        <v>270</v>
      </c>
      <c r="E173" s="28" t="s">
        <v>32</v>
      </c>
      <c r="F173" s="26">
        <v>250</v>
      </c>
    </row>
    <row r="174" spans="2:6" ht="20.25">
      <c r="B174" s="20" t="s">
        <v>100</v>
      </c>
      <c r="C174" s="20" t="s">
        <v>271</v>
      </c>
      <c r="D174" s="66" t="s">
        <v>272</v>
      </c>
      <c r="E174" s="28" t="s">
        <v>32</v>
      </c>
      <c r="F174" s="26">
        <v>250</v>
      </c>
    </row>
    <row r="175" spans="2:6" ht="20.25">
      <c r="B175" s="20" t="s">
        <v>102</v>
      </c>
      <c r="C175" s="20" t="s">
        <v>273</v>
      </c>
      <c r="D175" s="66" t="s">
        <v>274</v>
      </c>
      <c r="E175" s="28" t="s">
        <v>32</v>
      </c>
      <c r="F175" s="26">
        <v>320</v>
      </c>
    </row>
    <row r="176" spans="2:6" ht="20.25">
      <c r="B176" s="20" t="s">
        <v>105</v>
      </c>
      <c r="C176" s="20" t="s">
        <v>275</v>
      </c>
      <c r="D176" s="66" t="s">
        <v>276</v>
      </c>
      <c r="E176" s="28" t="s">
        <v>32</v>
      </c>
      <c r="F176" s="26">
        <v>340</v>
      </c>
    </row>
    <row r="177" spans="2:6" ht="20.25">
      <c r="B177" s="20" t="s">
        <v>106</v>
      </c>
      <c r="C177" s="20" t="s">
        <v>277</v>
      </c>
      <c r="D177" s="66" t="s">
        <v>278</v>
      </c>
      <c r="E177" s="28" t="s">
        <v>32</v>
      </c>
      <c r="F177" s="26">
        <v>330</v>
      </c>
    </row>
    <row r="178" spans="2:6" ht="20.25">
      <c r="B178" s="20" t="s">
        <v>108</v>
      </c>
      <c r="C178" s="20" t="s">
        <v>279</v>
      </c>
      <c r="D178" s="66" t="s">
        <v>280</v>
      </c>
      <c r="E178" s="28" t="s">
        <v>32</v>
      </c>
      <c r="F178" s="26">
        <v>360</v>
      </c>
    </row>
    <row r="179" spans="2:6" ht="20.25">
      <c r="B179" s="20" t="s">
        <v>111</v>
      </c>
      <c r="C179" s="20" t="s">
        <v>279</v>
      </c>
      <c r="D179" s="66" t="s">
        <v>281</v>
      </c>
      <c r="E179" s="28" t="s">
        <v>32</v>
      </c>
      <c r="F179" s="26">
        <v>360</v>
      </c>
    </row>
    <row r="180" spans="2:6" ht="20.25">
      <c r="B180" s="20" t="s">
        <v>114</v>
      </c>
      <c r="C180" s="20" t="s">
        <v>282</v>
      </c>
      <c r="D180" s="66" t="s">
        <v>283</v>
      </c>
      <c r="E180" s="28" t="s">
        <v>32</v>
      </c>
      <c r="F180" s="26">
        <v>250</v>
      </c>
    </row>
    <row r="181" spans="2:6" ht="20.25">
      <c r="B181" s="20" t="s">
        <v>117</v>
      </c>
      <c r="C181" s="20" t="s">
        <v>284</v>
      </c>
      <c r="D181" s="66" t="s">
        <v>285</v>
      </c>
      <c r="E181" s="28" t="s">
        <v>32</v>
      </c>
      <c r="F181" s="26">
        <v>250</v>
      </c>
    </row>
    <row r="182" spans="2:6" ht="20.25">
      <c r="B182" s="20" t="s">
        <v>120</v>
      </c>
      <c r="C182" s="20" t="s">
        <v>286</v>
      </c>
      <c r="D182" s="66" t="s">
        <v>287</v>
      </c>
      <c r="E182" s="28" t="s">
        <v>32</v>
      </c>
      <c r="F182" s="26">
        <v>280</v>
      </c>
    </row>
    <row r="183" spans="2:6" ht="20.25">
      <c r="B183" s="20" t="s">
        <v>124</v>
      </c>
      <c r="C183" s="20" t="s">
        <v>288</v>
      </c>
      <c r="D183" s="66" t="s">
        <v>289</v>
      </c>
      <c r="E183" s="28" t="s">
        <v>32</v>
      </c>
      <c r="F183" s="26">
        <v>400</v>
      </c>
    </row>
    <row r="184" spans="2:6" ht="20.25">
      <c r="B184" s="20" t="s">
        <v>127</v>
      </c>
      <c r="C184" s="193"/>
      <c r="D184" s="143" t="s">
        <v>290</v>
      </c>
      <c r="E184" s="28" t="s">
        <v>32</v>
      </c>
      <c r="F184" s="26">
        <v>430</v>
      </c>
    </row>
    <row r="185" spans="2:6" ht="20.25">
      <c r="B185" s="20" t="s">
        <v>188</v>
      </c>
      <c r="C185" s="194" t="s">
        <v>291</v>
      </c>
      <c r="D185" s="143" t="s">
        <v>292</v>
      </c>
      <c r="E185" s="28" t="s">
        <v>32</v>
      </c>
      <c r="F185" s="26">
        <v>430</v>
      </c>
    </row>
    <row r="186" spans="2:6" ht="20.25">
      <c r="B186" s="20" t="s">
        <v>191</v>
      </c>
      <c r="C186" s="20" t="s">
        <v>293</v>
      </c>
      <c r="D186" s="66" t="s">
        <v>294</v>
      </c>
      <c r="E186" s="28" t="s">
        <v>32</v>
      </c>
      <c r="F186" s="26">
        <v>430</v>
      </c>
    </row>
    <row r="187" spans="2:6" ht="20.25">
      <c r="B187" s="20" t="s">
        <v>194</v>
      </c>
      <c r="C187" s="20" t="s">
        <v>295</v>
      </c>
      <c r="D187" s="66" t="s">
        <v>296</v>
      </c>
      <c r="E187" s="28" t="s">
        <v>32</v>
      </c>
      <c r="F187" s="26">
        <v>430</v>
      </c>
    </row>
    <row r="188" spans="2:6" ht="20.25">
      <c r="B188" s="20" t="s">
        <v>197</v>
      </c>
      <c r="C188" s="20" t="s">
        <v>297</v>
      </c>
      <c r="D188" s="66" t="s">
        <v>298</v>
      </c>
      <c r="E188" s="28" t="s">
        <v>32</v>
      </c>
      <c r="F188" s="26">
        <v>430</v>
      </c>
    </row>
    <row r="189" spans="2:6" ht="20.25">
      <c r="B189" s="20" t="s">
        <v>200</v>
      </c>
      <c r="C189" s="20" t="s">
        <v>299</v>
      </c>
      <c r="D189" s="66" t="s">
        <v>300</v>
      </c>
      <c r="E189" s="28" t="s">
        <v>32</v>
      </c>
      <c r="F189" s="26">
        <v>430</v>
      </c>
    </row>
    <row r="190" spans="2:6" ht="20.25">
      <c r="B190" s="20" t="s">
        <v>203</v>
      </c>
      <c r="C190" s="20" t="s">
        <v>301</v>
      </c>
      <c r="D190" s="66" t="s">
        <v>302</v>
      </c>
      <c r="E190" s="28" t="s">
        <v>32</v>
      </c>
      <c r="F190" s="26">
        <v>430</v>
      </c>
    </row>
    <row r="191" spans="2:6" ht="20.25">
      <c r="B191" s="20" t="s">
        <v>206</v>
      </c>
      <c r="C191" s="20" t="s">
        <v>304</v>
      </c>
      <c r="D191" s="66" t="s">
        <v>305</v>
      </c>
      <c r="E191" s="28" t="s">
        <v>32</v>
      </c>
      <c r="F191" s="26">
        <v>430</v>
      </c>
    </row>
    <row r="192" spans="2:6" ht="20.25">
      <c r="B192" s="20" t="s">
        <v>209</v>
      </c>
      <c r="C192" s="20" t="s">
        <v>307</v>
      </c>
      <c r="D192" s="66" t="s">
        <v>308</v>
      </c>
      <c r="E192" s="28" t="s">
        <v>32</v>
      </c>
      <c r="F192" s="26">
        <v>360</v>
      </c>
    </row>
    <row r="193" spans="2:6" ht="25.5" customHeight="1">
      <c r="B193" s="20" t="s">
        <v>212</v>
      </c>
      <c r="C193" s="20" t="s">
        <v>310</v>
      </c>
      <c r="D193" s="66" t="s">
        <v>311</v>
      </c>
      <c r="E193" s="28" t="s">
        <v>32</v>
      </c>
      <c r="F193" s="26">
        <v>360</v>
      </c>
    </row>
    <row r="194" spans="2:6" ht="20.25">
      <c r="B194" s="20" t="s">
        <v>215</v>
      </c>
      <c r="C194" s="20" t="s">
        <v>313</v>
      </c>
      <c r="D194" s="66" t="s">
        <v>314</v>
      </c>
      <c r="E194" s="28" t="s">
        <v>32</v>
      </c>
      <c r="F194" s="26">
        <v>360</v>
      </c>
    </row>
    <row r="195" spans="2:6" ht="20.25">
      <c r="B195" s="20" t="s">
        <v>303</v>
      </c>
      <c r="C195" s="20" t="s">
        <v>316</v>
      </c>
      <c r="D195" s="66" t="s">
        <v>317</v>
      </c>
      <c r="E195" s="28" t="s">
        <v>32</v>
      </c>
      <c r="F195" s="26">
        <v>360</v>
      </c>
    </row>
    <row r="196" spans="2:6" ht="28.5" customHeight="1">
      <c r="B196" s="20" t="s">
        <v>306</v>
      </c>
      <c r="C196" s="20" t="s">
        <v>318</v>
      </c>
      <c r="D196" s="66" t="s">
        <v>319</v>
      </c>
      <c r="E196" s="28" t="s">
        <v>32</v>
      </c>
      <c r="F196" s="26">
        <v>360</v>
      </c>
    </row>
    <row r="197" spans="2:6" ht="19.5" customHeight="1">
      <c r="B197" s="20" t="s">
        <v>309</v>
      </c>
      <c r="C197" s="20" t="s">
        <v>320</v>
      </c>
      <c r="D197" s="66" t="s">
        <v>321</v>
      </c>
      <c r="E197" s="28" t="s">
        <v>32</v>
      </c>
      <c r="F197" s="26">
        <v>600</v>
      </c>
    </row>
    <row r="198" spans="2:6" ht="20.25">
      <c r="B198" s="20" t="s">
        <v>312</v>
      </c>
      <c r="C198" s="20" t="s">
        <v>322</v>
      </c>
      <c r="D198" s="66" t="s">
        <v>323</v>
      </c>
      <c r="E198" s="28" t="s">
        <v>32</v>
      </c>
      <c r="F198" s="26">
        <v>1486</v>
      </c>
    </row>
    <row r="199" spans="2:6" ht="20.25">
      <c r="B199" s="20" t="s">
        <v>315</v>
      </c>
      <c r="C199" s="20"/>
      <c r="D199" s="66" t="s">
        <v>324</v>
      </c>
      <c r="E199" s="28" t="s">
        <v>32</v>
      </c>
      <c r="F199" s="26">
        <v>1486</v>
      </c>
    </row>
    <row r="200" spans="2:6" ht="20.25">
      <c r="B200" s="20" t="s">
        <v>218</v>
      </c>
      <c r="C200" s="20" t="s">
        <v>326</v>
      </c>
      <c r="D200" s="66" t="s">
        <v>327</v>
      </c>
      <c r="E200" s="28" t="s">
        <v>32</v>
      </c>
      <c r="F200" s="26">
        <v>1737</v>
      </c>
    </row>
    <row r="201" spans="2:6" ht="20.25">
      <c r="B201" s="20" t="s">
        <v>220</v>
      </c>
      <c r="C201" s="20" t="s">
        <v>330</v>
      </c>
      <c r="D201" s="66" t="s">
        <v>331</v>
      </c>
      <c r="E201" s="28" t="s">
        <v>32</v>
      </c>
      <c r="F201" s="26">
        <v>1486</v>
      </c>
    </row>
    <row r="202" spans="2:6" ht="20.25">
      <c r="B202" s="20" t="s">
        <v>222</v>
      </c>
      <c r="C202" s="127" t="s">
        <v>333</v>
      </c>
      <c r="D202" s="66" t="s">
        <v>334</v>
      </c>
      <c r="E202" s="28" t="s">
        <v>32</v>
      </c>
      <c r="F202" s="26">
        <v>1486</v>
      </c>
    </row>
    <row r="203" spans="2:6" ht="20.25">
      <c r="B203" s="20" t="s">
        <v>224</v>
      </c>
      <c r="C203" s="127"/>
      <c r="D203" s="66" t="s">
        <v>336</v>
      </c>
      <c r="E203" s="28" t="s">
        <v>32</v>
      </c>
      <c r="F203" s="26">
        <v>1486</v>
      </c>
    </row>
    <row r="204" spans="2:6" ht="20.25">
      <c r="B204" s="20" t="s">
        <v>227</v>
      </c>
      <c r="C204" s="127" t="s">
        <v>338</v>
      </c>
      <c r="D204" s="66" t="s">
        <v>339</v>
      </c>
      <c r="E204" s="28" t="s">
        <v>32</v>
      </c>
      <c r="F204" s="26">
        <v>1486</v>
      </c>
    </row>
    <row r="205" spans="2:6" ht="35.25" customHeight="1">
      <c r="B205" s="182"/>
      <c r="C205" s="127"/>
      <c r="D205" s="128" t="s">
        <v>340</v>
      </c>
      <c r="E205" s="28"/>
      <c r="F205" s="26"/>
    </row>
    <row r="206" spans="2:6" ht="18.75" customHeight="1">
      <c r="B206" s="20" t="s">
        <v>230</v>
      </c>
      <c r="C206" s="127" t="s">
        <v>341</v>
      </c>
      <c r="D206" s="66" t="s">
        <v>342</v>
      </c>
      <c r="E206" s="28" t="s">
        <v>32</v>
      </c>
      <c r="F206" s="26">
        <v>1486</v>
      </c>
    </row>
    <row r="207" spans="2:6" ht="18" customHeight="1">
      <c r="B207" s="20" t="s">
        <v>233</v>
      </c>
      <c r="C207" s="127" t="s">
        <v>343</v>
      </c>
      <c r="D207" s="66" t="s">
        <v>344</v>
      </c>
      <c r="E207" s="28" t="s">
        <v>32</v>
      </c>
      <c r="F207" s="26">
        <v>1486</v>
      </c>
    </row>
    <row r="208" spans="2:6" ht="18" customHeight="1">
      <c r="B208" s="20" t="s">
        <v>236</v>
      </c>
      <c r="C208" s="127" t="s">
        <v>724</v>
      </c>
      <c r="D208" s="155" t="s">
        <v>725</v>
      </c>
      <c r="E208" s="28" t="s">
        <v>32</v>
      </c>
      <c r="F208" s="31">
        <v>87.68</v>
      </c>
    </row>
    <row r="209" spans="2:7" ht="21.75" customHeight="1">
      <c r="B209" s="20" t="s">
        <v>325</v>
      </c>
      <c r="C209" s="127" t="s">
        <v>722</v>
      </c>
      <c r="D209" s="155" t="s">
        <v>726</v>
      </c>
      <c r="E209" s="28" t="s">
        <v>32</v>
      </c>
      <c r="F209" s="31">
        <v>372.64</v>
      </c>
    </row>
    <row r="210" spans="2:7" ht="20.25" customHeight="1">
      <c r="B210" s="20" t="s">
        <v>328</v>
      </c>
      <c r="C210" s="127" t="s">
        <v>721</v>
      </c>
      <c r="D210" s="42" t="s">
        <v>723</v>
      </c>
      <c r="E210" s="28" t="s">
        <v>32</v>
      </c>
      <c r="F210" s="31">
        <v>197.28</v>
      </c>
    </row>
    <row r="211" spans="2:7" ht="22.5" customHeight="1">
      <c r="B211" s="20" t="s">
        <v>329</v>
      </c>
      <c r="C211" s="127" t="s">
        <v>345</v>
      </c>
      <c r="D211" s="43" t="s">
        <v>346</v>
      </c>
      <c r="E211" s="28" t="s">
        <v>123</v>
      </c>
      <c r="F211" s="31">
        <v>2000</v>
      </c>
      <c r="G211" s="7"/>
    </row>
    <row r="212" spans="2:7" ht="22.5" customHeight="1">
      <c r="B212" s="20" t="s">
        <v>332</v>
      </c>
      <c r="C212" s="127" t="s">
        <v>347</v>
      </c>
      <c r="D212" s="43" t="s">
        <v>348</v>
      </c>
      <c r="E212" s="28" t="s">
        <v>151</v>
      </c>
      <c r="F212" s="31">
        <v>2000</v>
      </c>
      <c r="G212" s="7"/>
    </row>
    <row r="213" spans="2:7" ht="22.5" customHeight="1">
      <c r="B213" s="20" t="s">
        <v>335</v>
      </c>
      <c r="C213" s="127" t="s">
        <v>349</v>
      </c>
      <c r="D213" s="43" t="s">
        <v>350</v>
      </c>
      <c r="E213" s="28" t="s">
        <v>32</v>
      </c>
      <c r="F213" s="31">
        <v>420</v>
      </c>
      <c r="G213" s="7"/>
    </row>
    <row r="214" spans="2:7" ht="22.5" customHeight="1">
      <c r="B214" s="20" t="s">
        <v>337</v>
      </c>
      <c r="C214" s="127" t="s">
        <v>351</v>
      </c>
      <c r="D214" s="43" t="s">
        <v>352</v>
      </c>
      <c r="E214" s="28" t="s">
        <v>32</v>
      </c>
      <c r="F214" s="31">
        <v>460</v>
      </c>
      <c r="G214" s="7"/>
    </row>
    <row r="215" spans="2:7" s="45" customFormat="1" ht="22.5" customHeight="1">
      <c r="B215" s="203"/>
      <c r="C215" s="204"/>
      <c r="D215" s="205" t="s">
        <v>353</v>
      </c>
      <c r="E215" s="206"/>
      <c r="F215" s="207"/>
      <c r="G215" s="44"/>
    </row>
    <row r="216" spans="2:7" s="45" customFormat="1" ht="22.5" customHeight="1">
      <c r="B216" s="213" t="s">
        <v>19</v>
      </c>
      <c r="C216" s="214" t="s">
        <v>354</v>
      </c>
      <c r="D216" s="215" t="s">
        <v>355</v>
      </c>
      <c r="E216" s="216" t="s">
        <v>356</v>
      </c>
      <c r="F216" s="217">
        <v>800</v>
      </c>
      <c r="G216" s="44"/>
    </row>
    <row r="217" spans="2:7" s="45" customFormat="1" ht="22.5" customHeight="1">
      <c r="B217" s="213" t="s">
        <v>34</v>
      </c>
      <c r="C217" s="214" t="s">
        <v>357</v>
      </c>
      <c r="D217" s="215" t="s">
        <v>358</v>
      </c>
      <c r="E217" s="216" t="s">
        <v>356</v>
      </c>
      <c r="F217" s="217">
        <v>800</v>
      </c>
      <c r="G217" s="44"/>
    </row>
    <row r="218" spans="2:7" s="45" customFormat="1" ht="22.5" customHeight="1">
      <c r="B218" s="213" t="s">
        <v>55</v>
      </c>
      <c r="C218" s="214" t="s">
        <v>359</v>
      </c>
      <c r="D218" s="215" t="s">
        <v>360</v>
      </c>
      <c r="E218" s="216" t="s">
        <v>356</v>
      </c>
      <c r="F218" s="217">
        <v>800</v>
      </c>
      <c r="G218" s="44"/>
    </row>
    <row r="219" spans="2:7" s="45" customFormat="1" ht="22.5" customHeight="1">
      <c r="B219" s="213" t="s">
        <v>58</v>
      </c>
      <c r="C219" s="214" t="s">
        <v>361</v>
      </c>
      <c r="D219" s="215" t="s">
        <v>362</v>
      </c>
      <c r="E219" s="216" t="s">
        <v>356</v>
      </c>
      <c r="F219" s="217">
        <v>800</v>
      </c>
      <c r="G219" s="44"/>
    </row>
    <row r="220" spans="2:7" s="45" customFormat="1" ht="22.5" customHeight="1">
      <c r="B220" s="213" t="s">
        <v>60</v>
      </c>
      <c r="C220" s="214" t="s">
        <v>363</v>
      </c>
      <c r="D220" s="215" t="s">
        <v>364</v>
      </c>
      <c r="E220" s="216" t="s">
        <v>356</v>
      </c>
      <c r="F220" s="217">
        <v>800</v>
      </c>
      <c r="G220" s="44"/>
    </row>
    <row r="221" spans="2:7" s="45" customFormat="1" ht="22.5" customHeight="1">
      <c r="B221" s="213" t="s">
        <v>62</v>
      </c>
      <c r="C221" s="214" t="s">
        <v>365</v>
      </c>
      <c r="D221" s="215" t="s">
        <v>366</v>
      </c>
      <c r="E221" s="216" t="s">
        <v>356</v>
      </c>
      <c r="F221" s="217">
        <v>800</v>
      </c>
      <c r="G221" s="44"/>
    </row>
    <row r="222" spans="2:7" s="45" customFormat="1" ht="22.5" customHeight="1">
      <c r="B222" s="213" t="s">
        <v>64</v>
      </c>
      <c r="C222" s="214" t="s">
        <v>367</v>
      </c>
      <c r="D222" s="215" t="s">
        <v>368</v>
      </c>
      <c r="E222" s="216" t="s">
        <v>356</v>
      </c>
      <c r="F222" s="217">
        <v>800</v>
      </c>
      <c r="G222" s="44"/>
    </row>
    <row r="223" spans="2:7" s="45" customFormat="1" ht="22.5" customHeight="1">
      <c r="B223" s="213" t="s">
        <v>66</v>
      </c>
      <c r="C223" s="214" t="s">
        <v>369</v>
      </c>
      <c r="D223" s="215" t="s">
        <v>370</v>
      </c>
      <c r="E223" s="216" t="s">
        <v>356</v>
      </c>
      <c r="F223" s="217">
        <v>800</v>
      </c>
      <c r="G223" s="44"/>
    </row>
    <row r="224" spans="2:7" s="45" customFormat="1" ht="22.5" customHeight="1">
      <c r="B224" s="213" t="s">
        <v>67</v>
      </c>
      <c r="C224" s="214" t="s">
        <v>371</v>
      </c>
      <c r="D224" s="215" t="s">
        <v>372</v>
      </c>
      <c r="E224" s="216" t="s">
        <v>356</v>
      </c>
      <c r="F224" s="217">
        <v>800</v>
      </c>
      <c r="G224" s="44"/>
    </row>
    <row r="225" spans="2:7" s="45" customFormat="1" ht="22.5" customHeight="1">
      <c r="B225" s="213" t="s">
        <v>92</v>
      </c>
      <c r="C225" s="214" t="s">
        <v>373</v>
      </c>
      <c r="D225" s="215" t="s">
        <v>374</v>
      </c>
      <c r="E225" s="216" t="s">
        <v>356</v>
      </c>
      <c r="F225" s="217">
        <v>800</v>
      </c>
      <c r="G225" s="44"/>
    </row>
    <row r="226" spans="2:7" s="45" customFormat="1" ht="22.5" customHeight="1">
      <c r="B226" s="213" t="s">
        <v>94</v>
      </c>
      <c r="C226" s="214" t="s">
        <v>375</v>
      </c>
      <c r="D226" s="215" t="s">
        <v>376</v>
      </c>
      <c r="E226" s="216" t="s">
        <v>356</v>
      </c>
      <c r="F226" s="217">
        <v>800</v>
      </c>
      <c r="G226" s="44"/>
    </row>
    <row r="227" spans="2:7" s="45" customFormat="1" ht="22.5" customHeight="1">
      <c r="B227" s="213" t="s">
        <v>96</v>
      </c>
      <c r="C227" s="214" t="s">
        <v>377</v>
      </c>
      <c r="D227" s="215" t="s">
        <v>378</v>
      </c>
      <c r="E227" s="216" t="s">
        <v>356</v>
      </c>
      <c r="F227" s="217">
        <v>800</v>
      </c>
      <c r="G227" s="44"/>
    </row>
    <row r="228" spans="2:7" s="45" customFormat="1" ht="22.5" customHeight="1">
      <c r="B228" s="213" t="s">
        <v>97</v>
      </c>
      <c r="C228" s="214" t="s">
        <v>379</v>
      </c>
      <c r="D228" s="215" t="s">
        <v>380</v>
      </c>
      <c r="E228" s="216" t="s">
        <v>356</v>
      </c>
      <c r="F228" s="217">
        <v>800</v>
      </c>
      <c r="G228" s="44"/>
    </row>
    <row r="229" spans="2:7" s="45" customFormat="1" ht="22.5">
      <c r="B229" s="208"/>
      <c r="C229" s="209"/>
      <c r="D229" s="210" t="s">
        <v>381</v>
      </c>
      <c r="E229" s="211"/>
      <c r="F229" s="212"/>
    </row>
    <row r="230" spans="2:7" ht="22.5">
      <c r="B230" s="172" t="s">
        <v>19</v>
      </c>
      <c r="C230" s="127" t="s">
        <v>383</v>
      </c>
      <c r="D230" s="66" t="s">
        <v>384</v>
      </c>
      <c r="E230" s="28" t="s">
        <v>382</v>
      </c>
      <c r="F230" s="47">
        <v>250</v>
      </c>
    </row>
    <row r="231" spans="2:7" ht="22.5">
      <c r="B231" s="173" t="s">
        <v>34</v>
      </c>
      <c r="C231" s="127" t="s">
        <v>383</v>
      </c>
      <c r="D231" s="66" t="s">
        <v>385</v>
      </c>
      <c r="E231" s="28" t="s">
        <v>382</v>
      </c>
      <c r="F231" s="47">
        <v>245</v>
      </c>
    </row>
    <row r="232" spans="2:7" ht="22.5">
      <c r="B232" s="173" t="s">
        <v>55</v>
      </c>
      <c r="C232" s="127" t="s">
        <v>383</v>
      </c>
      <c r="D232" s="66" t="s">
        <v>386</v>
      </c>
      <c r="E232" s="28" t="s">
        <v>382</v>
      </c>
      <c r="F232" s="47">
        <v>237</v>
      </c>
    </row>
    <row r="233" spans="2:7" ht="27.75" customHeight="1">
      <c r="B233" s="173" t="s">
        <v>58</v>
      </c>
      <c r="C233" s="127" t="s">
        <v>387</v>
      </c>
      <c r="D233" s="66" t="s">
        <v>388</v>
      </c>
      <c r="E233" s="28" t="s">
        <v>389</v>
      </c>
      <c r="F233" s="47">
        <v>650</v>
      </c>
    </row>
    <row r="234" spans="2:7" ht="22.5">
      <c r="B234" s="172" t="s">
        <v>60</v>
      </c>
      <c r="C234" s="127" t="s">
        <v>390</v>
      </c>
      <c r="D234" s="66" t="s">
        <v>391</v>
      </c>
      <c r="E234" s="28" t="s">
        <v>392</v>
      </c>
      <c r="F234" s="47">
        <v>273</v>
      </c>
    </row>
    <row r="235" spans="2:7" ht="40.5" customHeight="1">
      <c r="B235" s="173" t="s">
        <v>62</v>
      </c>
      <c r="C235" s="127" t="s">
        <v>393</v>
      </c>
      <c r="D235" s="66" t="s">
        <v>394</v>
      </c>
      <c r="E235" s="28" t="s">
        <v>395</v>
      </c>
      <c r="F235" s="47">
        <v>262</v>
      </c>
    </row>
    <row r="236" spans="2:7" ht="20.25" customHeight="1">
      <c r="B236" s="173" t="s">
        <v>64</v>
      </c>
      <c r="C236" s="127" t="s">
        <v>396</v>
      </c>
      <c r="D236" s="66" t="s">
        <v>397</v>
      </c>
      <c r="E236" s="28" t="s">
        <v>395</v>
      </c>
      <c r="F236" s="47">
        <v>222</v>
      </c>
    </row>
    <row r="237" spans="2:7" ht="18.75" customHeight="1">
      <c r="B237" s="173" t="s">
        <v>66</v>
      </c>
      <c r="C237" s="127" t="s">
        <v>398</v>
      </c>
      <c r="D237" s="143" t="s">
        <v>682</v>
      </c>
      <c r="E237" s="28" t="s">
        <v>395</v>
      </c>
      <c r="F237" s="47">
        <v>230</v>
      </c>
    </row>
    <row r="238" spans="2:7" ht="22.5">
      <c r="B238" s="173" t="s">
        <v>67</v>
      </c>
      <c r="C238" s="127" t="s">
        <v>399</v>
      </c>
      <c r="D238" s="66" t="s">
        <v>400</v>
      </c>
      <c r="E238" s="28" t="s">
        <v>395</v>
      </c>
      <c r="F238" s="47">
        <v>230</v>
      </c>
    </row>
    <row r="239" spans="2:7" ht="26.25" customHeight="1">
      <c r="B239" s="173" t="s">
        <v>92</v>
      </c>
      <c r="C239" s="127" t="s">
        <v>401</v>
      </c>
      <c r="D239" s="66" t="s">
        <v>402</v>
      </c>
      <c r="E239" s="28" t="s">
        <v>395</v>
      </c>
      <c r="F239" s="47">
        <v>230</v>
      </c>
    </row>
    <row r="240" spans="2:7" ht="22.5">
      <c r="B240" s="172" t="s">
        <v>94</v>
      </c>
      <c r="C240" s="127" t="s">
        <v>403</v>
      </c>
      <c r="D240" s="66" t="s">
        <v>404</v>
      </c>
      <c r="E240" s="28" t="s">
        <v>395</v>
      </c>
      <c r="F240" s="47">
        <v>262</v>
      </c>
    </row>
    <row r="241" spans="2:6" ht="22.5">
      <c r="B241" s="173" t="s">
        <v>96</v>
      </c>
      <c r="C241" s="127" t="s">
        <v>405</v>
      </c>
      <c r="D241" s="66" t="s">
        <v>406</v>
      </c>
      <c r="E241" s="28" t="s">
        <v>407</v>
      </c>
      <c r="F241" s="47">
        <v>260</v>
      </c>
    </row>
    <row r="242" spans="2:6" ht="22.5">
      <c r="B242" s="173" t="s">
        <v>97</v>
      </c>
      <c r="C242" s="127" t="s">
        <v>408</v>
      </c>
      <c r="D242" s="66" t="s">
        <v>409</v>
      </c>
      <c r="E242" s="28" t="s">
        <v>410</v>
      </c>
      <c r="F242" s="47">
        <v>279</v>
      </c>
    </row>
    <row r="243" spans="2:6" ht="22.5">
      <c r="B243" s="173" t="s">
        <v>99</v>
      </c>
      <c r="C243" s="127"/>
      <c r="D243" s="66" t="s">
        <v>411</v>
      </c>
      <c r="E243" s="28" t="s">
        <v>389</v>
      </c>
      <c r="F243" s="47">
        <v>530</v>
      </c>
    </row>
    <row r="244" spans="2:6" ht="22.5">
      <c r="B244" s="172" t="s">
        <v>100</v>
      </c>
      <c r="C244" s="127"/>
      <c r="D244" s="66" t="s">
        <v>412</v>
      </c>
      <c r="E244" s="28" t="s">
        <v>413</v>
      </c>
      <c r="F244" s="47">
        <v>491</v>
      </c>
    </row>
    <row r="245" spans="2:6" ht="22.5">
      <c r="B245" s="172" t="s">
        <v>102</v>
      </c>
      <c r="C245" s="20" t="s">
        <v>414</v>
      </c>
      <c r="D245" s="66" t="s">
        <v>415</v>
      </c>
      <c r="E245" s="28" t="s">
        <v>416</v>
      </c>
      <c r="F245" s="47">
        <v>220</v>
      </c>
    </row>
    <row r="246" spans="2:6" ht="37.5" customHeight="1">
      <c r="B246" s="173" t="s">
        <v>105</v>
      </c>
      <c r="C246" s="195" t="s">
        <v>417</v>
      </c>
      <c r="D246" s="66" t="s">
        <v>418</v>
      </c>
      <c r="E246" s="28" t="s">
        <v>419</v>
      </c>
      <c r="F246" s="47">
        <v>440</v>
      </c>
    </row>
    <row r="247" spans="2:6" ht="22.5">
      <c r="B247" s="173" t="s">
        <v>106</v>
      </c>
      <c r="C247" s="127" t="s">
        <v>420</v>
      </c>
      <c r="D247" s="66" t="s">
        <v>421</v>
      </c>
      <c r="E247" s="28" t="s">
        <v>419</v>
      </c>
      <c r="F247" s="47">
        <v>440</v>
      </c>
    </row>
    <row r="248" spans="2:6" ht="22.5">
      <c r="B248" s="173" t="s">
        <v>108</v>
      </c>
      <c r="C248" s="127" t="s">
        <v>422</v>
      </c>
      <c r="D248" s="66" t="s">
        <v>423</v>
      </c>
      <c r="E248" s="28" t="s">
        <v>416</v>
      </c>
      <c r="F248" s="47">
        <v>220</v>
      </c>
    </row>
    <row r="249" spans="2:6" ht="22.5">
      <c r="B249" s="173" t="s">
        <v>111</v>
      </c>
      <c r="C249" s="127" t="s">
        <v>424</v>
      </c>
      <c r="D249" s="66" t="s">
        <v>425</v>
      </c>
      <c r="E249" s="28" t="s">
        <v>416</v>
      </c>
      <c r="F249" s="47">
        <v>220</v>
      </c>
    </row>
    <row r="250" spans="2:6" ht="22.5">
      <c r="B250" s="173" t="s">
        <v>114</v>
      </c>
      <c r="C250" s="127" t="s">
        <v>426</v>
      </c>
      <c r="D250" s="66" t="s">
        <v>427</v>
      </c>
      <c r="E250" s="28" t="s">
        <v>416</v>
      </c>
      <c r="F250" s="47">
        <v>220</v>
      </c>
    </row>
    <row r="251" spans="2:6" ht="22.5">
      <c r="B251" s="173" t="s">
        <v>117</v>
      </c>
      <c r="C251" s="127" t="s">
        <v>428</v>
      </c>
      <c r="D251" s="66" t="s">
        <v>429</v>
      </c>
      <c r="E251" s="28" t="s">
        <v>416</v>
      </c>
      <c r="F251" s="47">
        <v>220</v>
      </c>
    </row>
    <row r="252" spans="2:6" ht="22.5">
      <c r="B252" s="173" t="s">
        <v>120</v>
      </c>
      <c r="C252" s="194" t="s">
        <v>430</v>
      </c>
      <c r="D252" s="66" t="s">
        <v>431</v>
      </c>
      <c r="E252" s="28" t="s">
        <v>432</v>
      </c>
      <c r="F252" s="47">
        <v>550</v>
      </c>
    </row>
    <row r="253" spans="2:6" ht="22.5">
      <c r="B253" s="173" t="s">
        <v>124</v>
      </c>
      <c r="C253" s="127" t="s">
        <v>433</v>
      </c>
      <c r="D253" s="66" t="s">
        <v>434</v>
      </c>
      <c r="E253" s="28" t="s">
        <v>435</v>
      </c>
      <c r="F253" s="47">
        <v>660</v>
      </c>
    </row>
    <row r="254" spans="2:6" ht="22.5">
      <c r="B254" s="173" t="s">
        <v>127</v>
      </c>
      <c r="C254" s="127" t="s">
        <v>436</v>
      </c>
      <c r="D254" s="66" t="s">
        <v>437</v>
      </c>
      <c r="E254" s="28" t="s">
        <v>416</v>
      </c>
      <c r="F254" s="47">
        <v>220</v>
      </c>
    </row>
    <row r="255" spans="2:6" ht="22.5">
      <c r="B255" s="173" t="s">
        <v>188</v>
      </c>
      <c r="C255" s="127" t="s">
        <v>438</v>
      </c>
      <c r="D255" s="66" t="s">
        <v>439</v>
      </c>
      <c r="E255" s="28" t="s">
        <v>416</v>
      </c>
      <c r="F255" s="47">
        <v>220</v>
      </c>
    </row>
    <row r="256" spans="2:6" ht="22.5">
      <c r="B256" s="173" t="s">
        <v>191</v>
      </c>
      <c r="C256" s="127" t="s">
        <v>438</v>
      </c>
      <c r="D256" s="66" t="s">
        <v>440</v>
      </c>
      <c r="E256" s="28" t="s">
        <v>419</v>
      </c>
      <c r="F256" s="47">
        <v>440</v>
      </c>
    </row>
    <row r="257" spans="2:7" ht="22.5">
      <c r="B257" s="173" t="s">
        <v>194</v>
      </c>
      <c r="C257" s="127" t="s">
        <v>442</v>
      </c>
      <c r="D257" s="66" t="s">
        <v>443</v>
      </c>
      <c r="E257" s="28" t="s">
        <v>419</v>
      </c>
      <c r="F257" s="47">
        <v>440</v>
      </c>
    </row>
    <row r="258" spans="2:7" ht="22.5">
      <c r="B258" s="173" t="s">
        <v>197</v>
      </c>
      <c r="C258" s="127" t="s">
        <v>444</v>
      </c>
      <c r="D258" s="66" t="s">
        <v>445</v>
      </c>
      <c r="E258" s="28" t="s">
        <v>419</v>
      </c>
      <c r="F258" s="47">
        <v>440</v>
      </c>
    </row>
    <row r="259" spans="2:7" ht="22.5">
      <c r="B259" s="173" t="s">
        <v>200</v>
      </c>
      <c r="C259" s="127" t="s">
        <v>446</v>
      </c>
      <c r="D259" s="66" t="s">
        <v>447</v>
      </c>
      <c r="E259" s="28" t="s">
        <v>416</v>
      </c>
      <c r="F259" s="47">
        <v>220</v>
      </c>
    </row>
    <row r="260" spans="2:7" ht="22.5">
      <c r="B260" s="173" t="s">
        <v>203</v>
      </c>
      <c r="C260" s="127" t="s">
        <v>448</v>
      </c>
      <c r="D260" s="66" t="s">
        <v>449</v>
      </c>
      <c r="E260" s="28" t="s">
        <v>416</v>
      </c>
      <c r="F260" s="47">
        <v>220</v>
      </c>
    </row>
    <row r="261" spans="2:7" ht="22.5">
      <c r="B261" s="173" t="s">
        <v>206</v>
      </c>
      <c r="C261" s="127" t="s">
        <v>450</v>
      </c>
      <c r="D261" s="66" t="s">
        <v>451</v>
      </c>
      <c r="E261" s="28" t="s">
        <v>416</v>
      </c>
      <c r="F261" s="47">
        <v>220</v>
      </c>
    </row>
    <row r="262" spans="2:7" ht="22.5">
      <c r="B262" s="172" t="s">
        <v>209</v>
      </c>
      <c r="C262" s="127" t="s">
        <v>452</v>
      </c>
      <c r="D262" s="66" t="s">
        <v>453</v>
      </c>
      <c r="E262" s="28" t="s">
        <v>416</v>
      </c>
      <c r="F262" s="47">
        <v>220</v>
      </c>
    </row>
    <row r="263" spans="2:7" ht="22.5">
      <c r="B263" s="173" t="s">
        <v>212</v>
      </c>
      <c r="C263" s="127" t="s">
        <v>454</v>
      </c>
      <c r="D263" s="66" t="s">
        <v>455</v>
      </c>
      <c r="E263" s="28" t="s">
        <v>441</v>
      </c>
      <c r="F263" s="47">
        <v>330</v>
      </c>
    </row>
    <row r="264" spans="2:7" ht="22.5">
      <c r="B264" s="172" t="s">
        <v>215</v>
      </c>
      <c r="C264" s="127" t="s">
        <v>456</v>
      </c>
      <c r="D264" s="66" t="s">
        <v>457</v>
      </c>
      <c r="E264" s="28" t="s">
        <v>441</v>
      </c>
      <c r="F264" s="47">
        <v>330</v>
      </c>
    </row>
    <row r="265" spans="2:7" ht="22.5">
      <c r="B265" s="173" t="s">
        <v>303</v>
      </c>
      <c r="C265" s="127" t="s">
        <v>458</v>
      </c>
      <c r="D265" s="66" t="s">
        <v>459</v>
      </c>
      <c r="E265" s="28" t="s">
        <v>460</v>
      </c>
      <c r="F265" s="47">
        <v>225</v>
      </c>
      <c r="G265" s="7"/>
    </row>
    <row r="266" spans="2:7" ht="22.5">
      <c r="B266" s="173" t="s">
        <v>306</v>
      </c>
      <c r="C266" s="127" t="s">
        <v>461</v>
      </c>
      <c r="D266" s="66" t="s">
        <v>462</v>
      </c>
      <c r="E266" s="28" t="s">
        <v>460</v>
      </c>
      <c r="F266" s="47">
        <v>120</v>
      </c>
      <c r="G266" s="7"/>
    </row>
    <row r="267" spans="2:7" ht="22.5">
      <c r="B267" s="173" t="s">
        <v>309</v>
      </c>
      <c r="C267" s="127" t="s">
        <v>463</v>
      </c>
      <c r="D267" s="66" t="s">
        <v>464</v>
      </c>
      <c r="E267" s="28" t="s">
        <v>460</v>
      </c>
      <c r="F267" s="47">
        <v>120</v>
      </c>
      <c r="G267" s="7"/>
    </row>
    <row r="268" spans="2:7" ht="22.5">
      <c r="B268" s="20" t="s">
        <v>312</v>
      </c>
      <c r="C268" s="127" t="s">
        <v>465</v>
      </c>
      <c r="D268" s="66" t="s">
        <v>466</v>
      </c>
      <c r="E268" s="28" t="s">
        <v>467</v>
      </c>
      <c r="F268" s="47">
        <v>120</v>
      </c>
      <c r="G268" s="7"/>
    </row>
    <row r="269" spans="2:7" ht="22.5">
      <c r="B269" s="20" t="s">
        <v>315</v>
      </c>
      <c r="C269" s="127" t="s">
        <v>704</v>
      </c>
      <c r="D269" s="66" t="s">
        <v>705</v>
      </c>
      <c r="E269" s="28" t="s">
        <v>467</v>
      </c>
      <c r="F269" s="47">
        <v>1600</v>
      </c>
      <c r="G269" s="7"/>
    </row>
    <row r="270" spans="2:7" ht="22.5">
      <c r="B270" s="20"/>
      <c r="C270" s="127"/>
      <c r="D270" s="33" t="s">
        <v>468</v>
      </c>
      <c r="E270" s="28"/>
      <c r="F270" s="47"/>
    </row>
    <row r="271" spans="2:7" ht="22.5">
      <c r="B271" s="20" t="s">
        <v>19</v>
      </c>
      <c r="C271" s="127" t="s">
        <v>469</v>
      </c>
      <c r="D271" s="48" t="s">
        <v>470</v>
      </c>
      <c r="E271" s="28" t="s">
        <v>151</v>
      </c>
      <c r="F271" s="46">
        <v>805</v>
      </c>
    </row>
    <row r="272" spans="2:7" ht="22.5">
      <c r="B272" s="20" t="s">
        <v>34</v>
      </c>
      <c r="C272" s="127" t="s">
        <v>471</v>
      </c>
      <c r="D272" s="66" t="s">
        <v>472</v>
      </c>
      <c r="E272" s="28" t="s">
        <v>151</v>
      </c>
      <c r="F272" s="46">
        <v>1000</v>
      </c>
    </row>
    <row r="273" spans="2:7" ht="22.5">
      <c r="B273" s="20" t="s">
        <v>55</v>
      </c>
      <c r="C273" s="127" t="s">
        <v>473</v>
      </c>
      <c r="D273" s="66" t="s">
        <v>474</v>
      </c>
      <c r="E273" s="28" t="s">
        <v>151</v>
      </c>
      <c r="F273" s="46">
        <v>850</v>
      </c>
    </row>
    <row r="274" spans="2:7" ht="22.5">
      <c r="B274" s="20" t="s">
        <v>58</v>
      </c>
      <c r="C274" s="127" t="s">
        <v>475</v>
      </c>
      <c r="D274" s="66" t="s">
        <v>476</v>
      </c>
      <c r="E274" s="28" t="s">
        <v>151</v>
      </c>
      <c r="F274" s="47">
        <v>1300</v>
      </c>
    </row>
    <row r="275" spans="2:7" ht="22.5">
      <c r="B275" s="20" t="s">
        <v>60</v>
      </c>
      <c r="C275" s="127" t="s">
        <v>477</v>
      </c>
      <c r="D275" s="66" t="s">
        <v>478</v>
      </c>
      <c r="E275" s="28" t="s">
        <v>151</v>
      </c>
      <c r="F275" s="47">
        <v>1293</v>
      </c>
    </row>
    <row r="276" spans="2:7" ht="22.5">
      <c r="B276" s="20" t="s">
        <v>62</v>
      </c>
      <c r="C276" s="127" t="s">
        <v>479</v>
      </c>
      <c r="D276" s="66" t="s">
        <v>480</v>
      </c>
      <c r="E276" s="28" t="s">
        <v>151</v>
      </c>
      <c r="F276" s="47">
        <v>1500</v>
      </c>
    </row>
    <row r="277" spans="2:7" ht="17.25" customHeight="1">
      <c r="B277" s="20" t="s">
        <v>64</v>
      </c>
      <c r="C277" s="127" t="s">
        <v>481</v>
      </c>
      <c r="D277" s="66" t="s">
        <v>482</v>
      </c>
      <c r="E277" s="28" t="s">
        <v>151</v>
      </c>
      <c r="F277" s="47">
        <v>1050</v>
      </c>
    </row>
    <row r="278" spans="2:7" ht="22.5">
      <c r="B278" s="20" t="s">
        <v>66</v>
      </c>
      <c r="C278" s="127" t="s">
        <v>483</v>
      </c>
      <c r="D278" s="66" t="s">
        <v>484</v>
      </c>
      <c r="E278" s="28" t="s">
        <v>151</v>
      </c>
      <c r="F278" s="47">
        <v>734</v>
      </c>
    </row>
    <row r="279" spans="2:7" ht="44.25" customHeight="1">
      <c r="B279" s="20" t="s">
        <v>67</v>
      </c>
      <c r="C279" s="127" t="s">
        <v>485</v>
      </c>
      <c r="D279" s="66" t="s">
        <v>486</v>
      </c>
      <c r="E279" s="28" t="s">
        <v>151</v>
      </c>
      <c r="F279" s="268">
        <v>1500</v>
      </c>
    </row>
    <row r="280" spans="2:7" ht="22.5">
      <c r="B280" s="20" t="s">
        <v>92</v>
      </c>
      <c r="C280" s="127" t="s">
        <v>487</v>
      </c>
      <c r="D280" s="66" t="s">
        <v>488</v>
      </c>
      <c r="E280" s="28" t="s">
        <v>151</v>
      </c>
      <c r="F280" s="47">
        <v>1250</v>
      </c>
    </row>
    <row r="281" spans="2:7" ht="22.5" customHeight="1">
      <c r="B281" s="20" t="s">
        <v>94</v>
      </c>
      <c r="C281" s="127" t="s">
        <v>489</v>
      </c>
      <c r="D281" s="66" t="s">
        <v>490</v>
      </c>
      <c r="E281" s="28" t="s">
        <v>151</v>
      </c>
      <c r="F281" s="47">
        <v>1500</v>
      </c>
    </row>
    <row r="282" spans="2:7" ht="23.25" customHeight="1">
      <c r="B282" s="20" t="s">
        <v>96</v>
      </c>
      <c r="C282" s="127" t="s">
        <v>491</v>
      </c>
      <c r="D282" s="129" t="s">
        <v>492</v>
      </c>
      <c r="E282" s="28" t="s">
        <v>151</v>
      </c>
      <c r="F282" s="47">
        <v>700</v>
      </c>
    </row>
    <row r="283" spans="2:7" ht="23.25" customHeight="1">
      <c r="B283" s="20" t="s">
        <v>97</v>
      </c>
      <c r="C283" s="127" t="s">
        <v>491</v>
      </c>
      <c r="D283" s="66" t="s">
        <v>493</v>
      </c>
      <c r="E283" s="28" t="s">
        <v>151</v>
      </c>
      <c r="F283" s="47">
        <v>410</v>
      </c>
    </row>
    <row r="284" spans="2:7" ht="23.25" customHeight="1">
      <c r="B284" s="20" t="s">
        <v>99</v>
      </c>
      <c r="C284" s="20" t="s">
        <v>494</v>
      </c>
      <c r="D284" s="129" t="s">
        <v>495</v>
      </c>
      <c r="E284" s="28" t="s">
        <v>151</v>
      </c>
      <c r="F284" s="47">
        <v>200</v>
      </c>
    </row>
    <row r="285" spans="2:7" ht="23.25" customHeight="1">
      <c r="B285" s="20" t="s">
        <v>100</v>
      </c>
      <c r="C285" s="20" t="s">
        <v>496</v>
      </c>
      <c r="D285" s="129" t="s">
        <v>497</v>
      </c>
      <c r="E285" s="28" t="s">
        <v>151</v>
      </c>
      <c r="F285" s="47">
        <v>300</v>
      </c>
    </row>
    <row r="286" spans="2:7" ht="40.5">
      <c r="B286" s="172" t="s">
        <v>102</v>
      </c>
      <c r="C286" s="20" t="s">
        <v>485</v>
      </c>
      <c r="D286" s="66" t="s">
        <v>498</v>
      </c>
      <c r="E286" s="28" t="s">
        <v>123</v>
      </c>
      <c r="F286" s="268">
        <v>2000</v>
      </c>
      <c r="G286" s="7"/>
    </row>
    <row r="287" spans="2:7" ht="40.5">
      <c r="B287" s="173" t="s">
        <v>105</v>
      </c>
      <c r="C287" s="20" t="s">
        <v>485</v>
      </c>
      <c r="D287" s="66" t="s">
        <v>499</v>
      </c>
      <c r="E287" s="28" t="s">
        <v>123</v>
      </c>
      <c r="F287" s="47">
        <v>3000</v>
      </c>
      <c r="G287" s="7"/>
    </row>
    <row r="288" spans="2:7" ht="40.5">
      <c r="B288" s="173" t="s">
        <v>106</v>
      </c>
      <c r="C288" s="20" t="s">
        <v>485</v>
      </c>
      <c r="D288" s="66" t="s">
        <v>500</v>
      </c>
      <c r="E288" s="28" t="s">
        <v>123</v>
      </c>
      <c r="F288" s="47">
        <v>3550</v>
      </c>
      <c r="G288" s="7"/>
    </row>
    <row r="289" spans="2:7" ht="40.5">
      <c r="B289" s="173" t="s">
        <v>108</v>
      </c>
      <c r="C289" s="20" t="s">
        <v>485</v>
      </c>
      <c r="D289" s="66" t="s">
        <v>501</v>
      </c>
      <c r="E289" s="28" t="s">
        <v>123</v>
      </c>
      <c r="F289" s="47">
        <v>2500</v>
      </c>
      <c r="G289" s="7"/>
    </row>
    <row r="290" spans="2:7" ht="40.5">
      <c r="B290" s="173" t="s">
        <v>111</v>
      </c>
      <c r="C290" s="20" t="s">
        <v>485</v>
      </c>
      <c r="D290" s="66" t="s">
        <v>502</v>
      </c>
      <c r="E290" s="28" t="s">
        <v>123</v>
      </c>
      <c r="F290" s="47">
        <v>3050</v>
      </c>
      <c r="G290" s="7"/>
    </row>
    <row r="291" spans="2:7" ht="40.5">
      <c r="B291" s="173" t="s">
        <v>114</v>
      </c>
      <c r="C291" s="20" t="s">
        <v>485</v>
      </c>
      <c r="D291" s="66" t="s">
        <v>503</v>
      </c>
      <c r="E291" s="28" t="s">
        <v>123</v>
      </c>
      <c r="F291" s="47">
        <v>217</v>
      </c>
      <c r="G291" s="7"/>
    </row>
    <row r="292" spans="2:7" ht="20.25">
      <c r="B292" s="182"/>
      <c r="C292" s="127"/>
      <c r="D292" s="33" t="s">
        <v>504</v>
      </c>
      <c r="E292" s="28"/>
      <c r="F292" s="26"/>
    </row>
    <row r="293" spans="2:7" ht="20.25">
      <c r="B293" s="20" t="s">
        <v>19</v>
      </c>
      <c r="C293" s="127" t="s">
        <v>505</v>
      </c>
      <c r="D293" s="66" t="s">
        <v>506</v>
      </c>
      <c r="E293" s="28" t="s">
        <v>151</v>
      </c>
      <c r="F293" s="16">
        <v>240</v>
      </c>
    </row>
    <row r="294" spans="2:7" ht="20.25">
      <c r="B294" s="20" t="s">
        <v>34</v>
      </c>
      <c r="C294" s="127"/>
      <c r="D294" s="66" t="s">
        <v>507</v>
      </c>
      <c r="E294" s="28" t="s">
        <v>151</v>
      </c>
      <c r="F294" s="16">
        <v>225</v>
      </c>
    </row>
    <row r="295" spans="2:7" ht="20.25">
      <c r="B295" s="20" t="s">
        <v>55</v>
      </c>
      <c r="C295" s="127"/>
      <c r="D295" s="66" t="s">
        <v>508</v>
      </c>
      <c r="E295" s="28" t="s">
        <v>151</v>
      </c>
      <c r="F295" s="16">
        <v>220</v>
      </c>
    </row>
    <row r="296" spans="2:7" ht="20.25">
      <c r="B296" s="20" t="s">
        <v>58</v>
      </c>
      <c r="C296" s="127" t="s">
        <v>509</v>
      </c>
      <c r="D296" s="66" t="s">
        <v>510</v>
      </c>
      <c r="E296" s="28" t="s">
        <v>151</v>
      </c>
      <c r="F296" s="16">
        <v>415</v>
      </c>
    </row>
    <row r="297" spans="2:7" ht="20.25">
      <c r="B297" s="20" t="s">
        <v>60</v>
      </c>
      <c r="C297" s="127" t="s">
        <v>511</v>
      </c>
      <c r="D297" s="66" t="s">
        <v>512</v>
      </c>
      <c r="E297" s="28" t="s">
        <v>151</v>
      </c>
      <c r="F297" s="16">
        <v>632</v>
      </c>
    </row>
    <row r="298" spans="2:7" ht="21.75" customHeight="1">
      <c r="B298" s="20" t="s">
        <v>62</v>
      </c>
      <c r="C298" s="127" t="s">
        <v>513</v>
      </c>
      <c r="D298" s="143" t="s">
        <v>514</v>
      </c>
      <c r="E298" s="28" t="s">
        <v>151</v>
      </c>
      <c r="F298" s="16">
        <v>365</v>
      </c>
    </row>
    <row r="299" spans="2:7" ht="20.25">
      <c r="B299" s="20"/>
      <c r="C299" s="127"/>
      <c r="D299" s="33" t="s">
        <v>515</v>
      </c>
      <c r="E299" s="28"/>
      <c r="F299" s="16"/>
    </row>
    <row r="300" spans="2:7" ht="20.25">
      <c r="B300" s="20" t="s">
        <v>19</v>
      </c>
      <c r="C300" s="127"/>
      <c r="D300" s="66" t="s">
        <v>516</v>
      </c>
      <c r="E300" s="28" t="s">
        <v>151</v>
      </c>
      <c r="F300" s="26">
        <v>900</v>
      </c>
    </row>
    <row r="301" spans="2:7" ht="20.25">
      <c r="B301" s="20" t="s">
        <v>34</v>
      </c>
      <c r="C301" s="127"/>
      <c r="D301" s="66" t="s">
        <v>517</v>
      </c>
      <c r="E301" s="28" t="s">
        <v>151</v>
      </c>
      <c r="F301" s="26">
        <v>900</v>
      </c>
    </row>
    <row r="302" spans="2:7" s="45" customFormat="1" ht="20.25">
      <c r="B302" s="30" t="s">
        <v>55</v>
      </c>
      <c r="C302" s="189"/>
      <c r="D302" s="143" t="s">
        <v>518</v>
      </c>
      <c r="E302" s="167" t="s">
        <v>123</v>
      </c>
      <c r="F302" s="16">
        <v>1100</v>
      </c>
    </row>
    <row r="303" spans="2:7" ht="40.5">
      <c r="B303" s="20" t="s">
        <v>58</v>
      </c>
      <c r="C303" s="127"/>
      <c r="D303" s="66" t="s">
        <v>519</v>
      </c>
      <c r="E303" s="28" t="s">
        <v>123</v>
      </c>
      <c r="F303" s="26">
        <v>1500</v>
      </c>
    </row>
    <row r="304" spans="2:7" ht="40.5">
      <c r="B304" s="20" t="s">
        <v>60</v>
      </c>
      <c r="C304" s="127"/>
      <c r="D304" s="66" t="s">
        <v>520</v>
      </c>
      <c r="E304" s="28" t="s">
        <v>123</v>
      </c>
      <c r="F304" s="26">
        <v>700</v>
      </c>
    </row>
    <row r="305" spans="2:7" ht="20.25">
      <c r="B305" s="20" t="s">
        <v>62</v>
      </c>
      <c r="C305" s="127"/>
      <c r="D305" s="66" t="s">
        <v>521</v>
      </c>
      <c r="E305" s="28" t="s">
        <v>151</v>
      </c>
      <c r="F305" s="26">
        <v>800</v>
      </c>
      <c r="G305" s="7"/>
    </row>
    <row r="306" spans="2:7" ht="20.25">
      <c r="B306" s="20" t="s">
        <v>64</v>
      </c>
      <c r="C306" s="127"/>
      <c r="D306" s="66" t="s">
        <v>522</v>
      </c>
      <c r="E306" s="28" t="s">
        <v>151</v>
      </c>
      <c r="F306" s="26">
        <v>727</v>
      </c>
      <c r="G306" s="7"/>
    </row>
    <row r="307" spans="2:7" ht="20.25">
      <c r="B307" s="20"/>
      <c r="C307" s="127"/>
      <c r="D307" s="33" t="s">
        <v>523</v>
      </c>
      <c r="E307" s="28"/>
      <c r="F307" s="26"/>
      <c r="G307" s="7"/>
    </row>
    <row r="308" spans="2:7" ht="20.25">
      <c r="B308" s="20" t="s">
        <v>19</v>
      </c>
      <c r="C308" s="127" t="s">
        <v>524</v>
      </c>
      <c r="D308" s="66" t="s">
        <v>525</v>
      </c>
      <c r="E308" s="28" t="s">
        <v>151</v>
      </c>
      <c r="F308" s="26">
        <v>2000</v>
      </c>
      <c r="G308" s="7"/>
    </row>
    <row r="309" spans="2:7" ht="20.25">
      <c r="B309" s="20" t="s">
        <v>34</v>
      </c>
      <c r="C309" s="127" t="s">
        <v>524</v>
      </c>
      <c r="D309" s="66" t="s">
        <v>526</v>
      </c>
      <c r="E309" s="28" t="s">
        <v>151</v>
      </c>
      <c r="F309" s="26">
        <v>500</v>
      </c>
      <c r="G309" s="7"/>
    </row>
    <row r="310" spans="2:7" ht="20.25">
      <c r="B310" s="20" t="s">
        <v>55</v>
      </c>
      <c r="C310" s="127" t="s">
        <v>524</v>
      </c>
      <c r="D310" s="66" t="s">
        <v>527</v>
      </c>
      <c r="E310" s="28" t="s">
        <v>151</v>
      </c>
      <c r="F310" s="26" t="s">
        <v>528</v>
      </c>
      <c r="G310" s="7"/>
    </row>
    <row r="311" spans="2:7" ht="20.25">
      <c r="B311" s="20"/>
      <c r="C311" s="127"/>
      <c r="D311" s="66"/>
      <c r="E311" s="28"/>
      <c r="F311" s="26"/>
      <c r="G311" s="7"/>
    </row>
    <row r="312" spans="2:7" ht="20.25">
      <c r="B312" s="20"/>
      <c r="C312" s="127"/>
      <c r="D312" s="33" t="s">
        <v>529</v>
      </c>
      <c r="E312" s="28"/>
      <c r="F312" s="26"/>
      <c r="G312" s="7"/>
    </row>
    <row r="313" spans="2:7" ht="20.25" customHeight="1">
      <c r="B313" s="290" t="s">
        <v>19</v>
      </c>
      <c r="C313" s="286" t="s">
        <v>530</v>
      </c>
      <c r="D313" s="48" t="s">
        <v>531</v>
      </c>
      <c r="E313" s="28" t="s">
        <v>151</v>
      </c>
      <c r="F313" s="49">
        <v>943</v>
      </c>
    </row>
    <row r="314" spans="2:7" ht="20.25">
      <c r="B314" s="291"/>
      <c r="C314" s="286"/>
      <c r="D314" s="48" t="s">
        <v>532</v>
      </c>
      <c r="E314" s="28" t="s">
        <v>151</v>
      </c>
      <c r="F314" s="49">
        <v>200</v>
      </c>
    </row>
    <row r="315" spans="2:7" ht="44.25" customHeight="1">
      <c r="B315" s="20" t="s">
        <v>34</v>
      </c>
      <c r="C315" s="127" t="s">
        <v>533</v>
      </c>
      <c r="D315" s="48" t="s">
        <v>534</v>
      </c>
      <c r="E315" s="28" t="s">
        <v>151</v>
      </c>
      <c r="F315" s="49">
        <v>75</v>
      </c>
    </row>
    <row r="316" spans="2:7" ht="40.5">
      <c r="B316" s="20" t="s">
        <v>55</v>
      </c>
      <c r="C316" s="127" t="s">
        <v>535</v>
      </c>
      <c r="D316" s="66" t="s">
        <v>536</v>
      </c>
      <c r="E316" s="28" t="s">
        <v>151</v>
      </c>
      <c r="F316" s="49">
        <v>150</v>
      </c>
    </row>
    <row r="317" spans="2:7" ht="40.5">
      <c r="B317" s="20" t="s">
        <v>58</v>
      </c>
      <c r="C317" s="127" t="s">
        <v>537</v>
      </c>
      <c r="D317" s="153" t="s">
        <v>538</v>
      </c>
      <c r="E317" s="27" t="s">
        <v>123</v>
      </c>
      <c r="F317" s="49">
        <v>400</v>
      </c>
      <c r="G317" s="51"/>
    </row>
    <row r="318" spans="2:7" ht="40.5">
      <c r="B318" s="20" t="s">
        <v>60</v>
      </c>
      <c r="C318" s="127" t="s">
        <v>537</v>
      </c>
      <c r="D318" s="153" t="s">
        <v>539</v>
      </c>
      <c r="E318" s="27" t="s">
        <v>123</v>
      </c>
      <c r="F318" s="49">
        <v>600</v>
      </c>
      <c r="G318" s="51"/>
    </row>
    <row r="319" spans="2:7" ht="24.75" customHeight="1">
      <c r="B319" s="20" t="s">
        <v>62</v>
      </c>
      <c r="C319" s="20" t="s">
        <v>540</v>
      </c>
      <c r="D319" s="66" t="s">
        <v>541</v>
      </c>
      <c r="E319" s="28" t="s">
        <v>151</v>
      </c>
      <c r="F319" s="49">
        <v>150</v>
      </c>
      <c r="G319" s="52"/>
    </row>
    <row r="320" spans="2:7" ht="33.75" customHeight="1">
      <c r="B320" s="20" t="s">
        <v>64</v>
      </c>
      <c r="C320" s="20" t="s">
        <v>542</v>
      </c>
      <c r="D320" s="66" t="s">
        <v>692</v>
      </c>
      <c r="E320" s="28" t="s">
        <v>151</v>
      </c>
      <c r="F320" s="49">
        <v>3947</v>
      </c>
      <c r="G320" s="53"/>
    </row>
    <row r="321" spans="2:7" ht="42" customHeight="1">
      <c r="B321" s="20" t="s">
        <v>66</v>
      </c>
      <c r="C321" s="65"/>
      <c r="D321" s="48" t="s">
        <v>543</v>
      </c>
      <c r="E321" s="28" t="s">
        <v>151</v>
      </c>
      <c r="F321" s="49">
        <v>1000</v>
      </c>
      <c r="G321" s="53"/>
    </row>
    <row r="322" spans="2:7" ht="21.75" customHeight="1">
      <c r="B322" s="20" t="s">
        <v>67</v>
      </c>
      <c r="C322" s="65"/>
      <c r="D322" s="48" t="s">
        <v>544</v>
      </c>
      <c r="E322" s="28" t="s">
        <v>151</v>
      </c>
      <c r="F322" s="49">
        <v>1400</v>
      </c>
      <c r="G322" s="53"/>
    </row>
    <row r="323" spans="2:7" ht="21.75" customHeight="1">
      <c r="B323" s="20" t="s">
        <v>92</v>
      </c>
      <c r="C323" s="20" t="s">
        <v>545</v>
      </c>
      <c r="D323" s="48" t="s">
        <v>546</v>
      </c>
      <c r="E323" s="28" t="s">
        <v>151</v>
      </c>
      <c r="F323" s="49">
        <v>3000</v>
      </c>
      <c r="G323" s="53"/>
    </row>
    <row r="324" spans="2:7" ht="21.75" customHeight="1">
      <c r="B324" s="20" t="s">
        <v>94</v>
      </c>
      <c r="C324" s="20" t="s">
        <v>545</v>
      </c>
      <c r="D324" s="48" t="s">
        <v>547</v>
      </c>
      <c r="E324" s="28" t="s">
        <v>151</v>
      </c>
      <c r="F324" s="49">
        <v>1500</v>
      </c>
      <c r="G324" s="53"/>
    </row>
    <row r="325" spans="2:7" ht="21.75" customHeight="1">
      <c r="B325" s="20" t="s">
        <v>96</v>
      </c>
      <c r="C325" s="20" t="s">
        <v>548</v>
      </c>
      <c r="D325" s="48" t="s">
        <v>549</v>
      </c>
      <c r="E325" s="28" t="s">
        <v>151</v>
      </c>
      <c r="F325" s="49">
        <v>750</v>
      </c>
      <c r="G325" s="53"/>
    </row>
    <row r="326" spans="2:7" ht="21.75" customHeight="1">
      <c r="B326" s="173" t="s">
        <v>97</v>
      </c>
      <c r="C326" s="20" t="s">
        <v>550</v>
      </c>
      <c r="D326" s="48" t="s">
        <v>551</v>
      </c>
      <c r="E326" s="28" t="s">
        <v>151</v>
      </c>
      <c r="F326" s="49">
        <v>750</v>
      </c>
      <c r="G326" s="53"/>
    </row>
    <row r="327" spans="2:7" ht="21.75" customHeight="1">
      <c r="B327" s="173" t="s">
        <v>99</v>
      </c>
      <c r="C327" s="65"/>
      <c r="D327" s="48" t="s">
        <v>552</v>
      </c>
      <c r="E327" s="28" t="s">
        <v>151</v>
      </c>
      <c r="F327" s="49">
        <v>500</v>
      </c>
      <c r="G327" s="53"/>
    </row>
    <row r="328" spans="2:7" ht="21.75" customHeight="1">
      <c r="B328" s="172" t="s">
        <v>100</v>
      </c>
      <c r="C328" s="65" t="s">
        <v>553</v>
      </c>
      <c r="D328" s="48" t="s">
        <v>554</v>
      </c>
      <c r="E328" s="28" t="s">
        <v>151</v>
      </c>
      <c r="F328" s="49">
        <v>1000</v>
      </c>
      <c r="G328" s="53"/>
    </row>
    <row r="329" spans="2:7" ht="18.75" customHeight="1">
      <c r="B329" s="4"/>
      <c r="C329" s="4"/>
      <c r="D329" s="135"/>
      <c r="E329" s="56"/>
      <c r="F329" s="57"/>
      <c r="G329" s="29"/>
    </row>
    <row r="330" spans="2:7" ht="20.25">
      <c r="B330" s="58"/>
      <c r="C330" s="58"/>
      <c r="D330" s="60" t="s">
        <v>555</v>
      </c>
      <c r="E330" s="58"/>
      <c r="F330" s="61"/>
      <c r="G330" s="51"/>
    </row>
    <row r="331" spans="2:7" ht="24.75" customHeight="1">
      <c r="B331" s="58"/>
      <c r="C331" s="58"/>
      <c r="D331" s="287" t="s">
        <v>556</v>
      </c>
      <c r="E331" s="287"/>
      <c r="F331" s="62"/>
      <c r="G331" s="51"/>
    </row>
    <row r="332" spans="2:7" ht="96" customHeight="1">
      <c r="B332" s="58"/>
      <c r="C332" s="58"/>
      <c r="D332" s="288" t="s">
        <v>557</v>
      </c>
      <c r="E332" s="288"/>
      <c r="F332" s="288"/>
      <c r="G332" s="51"/>
    </row>
    <row r="333" spans="2:7" ht="20.25">
      <c r="B333" s="58"/>
      <c r="C333" s="58"/>
      <c r="D333" s="60" t="s">
        <v>558</v>
      </c>
      <c r="E333" s="168"/>
      <c r="F333" s="64"/>
      <c r="G333" s="51"/>
    </row>
    <row r="334" spans="2:7" ht="39.950000000000003" customHeight="1">
      <c r="B334" s="65" t="s">
        <v>19</v>
      </c>
      <c r="C334" s="65">
        <v>2584</v>
      </c>
      <c r="D334" s="66" t="s">
        <v>559</v>
      </c>
      <c r="E334" s="67" t="s">
        <v>560</v>
      </c>
      <c r="F334" s="26">
        <v>3700</v>
      </c>
      <c r="G334" s="51"/>
    </row>
    <row r="335" spans="2:7" ht="39.950000000000003" customHeight="1">
      <c r="B335" s="65" t="s">
        <v>34</v>
      </c>
      <c r="C335" s="65">
        <v>2593</v>
      </c>
      <c r="D335" s="66" t="s">
        <v>561</v>
      </c>
      <c r="E335" s="67" t="s">
        <v>560</v>
      </c>
      <c r="F335" s="26">
        <v>3200</v>
      </c>
      <c r="G335" s="51"/>
    </row>
    <row r="336" spans="2:7" ht="28.5" customHeight="1">
      <c r="B336" s="58"/>
      <c r="C336" s="58"/>
      <c r="D336" s="156" t="s">
        <v>562</v>
      </c>
      <c r="E336" s="133"/>
      <c r="F336" s="68"/>
      <c r="G336" s="63"/>
    </row>
    <row r="337" spans="2:7" ht="47.25" customHeight="1">
      <c r="B337" s="58"/>
      <c r="C337" s="58"/>
      <c r="D337" s="288" t="s">
        <v>563</v>
      </c>
      <c r="E337" s="288"/>
      <c r="F337" s="68"/>
      <c r="G337" s="63"/>
    </row>
    <row r="338" spans="2:7" ht="43.5" customHeight="1">
      <c r="B338" s="58"/>
      <c r="C338" s="58"/>
      <c r="D338" s="156" t="s">
        <v>564</v>
      </c>
      <c r="E338" s="133"/>
      <c r="F338" s="68"/>
      <c r="G338" s="63"/>
    </row>
    <row r="339" spans="2:7" ht="22.5" customHeight="1">
      <c r="B339" s="58"/>
      <c r="C339" s="58"/>
      <c r="D339" s="156" t="s">
        <v>565</v>
      </c>
      <c r="E339" s="133"/>
      <c r="F339" s="68"/>
      <c r="G339" s="63"/>
    </row>
    <row r="340" spans="2:7" ht="22.5" customHeight="1">
      <c r="B340" s="58"/>
      <c r="C340" s="58"/>
      <c r="D340" s="156" t="s">
        <v>566</v>
      </c>
      <c r="E340" s="133"/>
      <c r="F340" s="68"/>
      <c r="G340" s="63"/>
    </row>
    <row r="341" spans="2:7" ht="22.5" customHeight="1">
      <c r="B341" s="58"/>
      <c r="C341" s="58"/>
      <c r="D341" s="60" t="s">
        <v>690</v>
      </c>
      <c r="E341" s="133"/>
      <c r="F341" s="68"/>
      <c r="G341" s="63"/>
    </row>
    <row r="342" spans="2:7" ht="20.25">
      <c r="B342" s="70" t="s">
        <v>19</v>
      </c>
      <c r="C342" s="70">
        <v>2594</v>
      </c>
      <c r="D342" s="71" t="s">
        <v>559</v>
      </c>
      <c r="E342" s="72" t="s">
        <v>560</v>
      </c>
      <c r="F342" s="49">
        <v>4500</v>
      </c>
      <c r="G342" s="63"/>
    </row>
    <row r="343" spans="2:7" ht="20.25">
      <c r="B343" s="179" t="s">
        <v>34</v>
      </c>
      <c r="C343" s="179">
        <v>2595</v>
      </c>
      <c r="D343" s="180" t="s">
        <v>567</v>
      </c>
      <c r="E343" s="181" t="s">
        <v>560</v>
      </c>
      <c r="F343" s="176">
        <v>4000</v>
      </c>
      <c r="G343" s="63"/>
    </row>
    <row r="344" spans="2:7" ht="20.25">
      <c r="B344" s="177"/>
      <c r="C344" s="177"/>
      <c r="D344" s="60" t="s">
        <v>691</v>
      </c>
      <c r="E344" s="178"/>
      <c r="F344" s="73"/>
      <c r="G344" s="63"/>
    </row>
    <row r="345" spans="2:7" ht="39.950000000000003" customHeight="1">
      <c r="B345" s="74" t="s">
        <v>55</v>
      </c>
      <c r="C345" s="74">
        <v>2483</v>
      </c>
      <c r="D345" s="66" t="s">
        <v>559</v>
      </c>
      <c r="E345" s="75" t="s">
        <v>560</v>
      </c>
      <c r="F345" s="76">
        <v>4000</v>
      </c>
      <c r="G345" s="63"/>
    </row>
    <row r="346" spans="2:7" ht="39.950000000000003" customHeight="1">
      <c r="B346" s="65" t="s">
        <v>58</v>
      </c>
      <c r="C346" s="65">
        <v>2484</v>
      </c>
      <c r="D346" s="66" t="s">
        <v>567</v>
      </c>
      <c r="E346" s="69" t="s">
        <v>560</v>
      </c>
      <c r="F346" s="49">
        <v>3500</v>
      </c>
      <c r="G346" s="63"/>
    </row>
    <row r="347" spans="2:7" ht="27" customHeight="1">
      <c r="B347" s="58"/>
      <c r="C347" s="58"/>
      <c r="D347" s="157" t="s">
        <v>562</v>
      </c>
      <c r="E347" s="133"/>
      <c r="F347" s="68"/>
      <c r="G347" s="63"/>
    </row>
    <row r="348" spans="2:7" ht="43.5" customHeight="1">
      <c r="B348" s="58"/>
      <c r="C348" s="58"/>
      <c r="D348" s="289" t="s">
        <v>568</v>
      </c>
      <c r="E348" s="289"/>
      <c r="F348" s="62"/>
      <c r="G348" s="63"/>
    </row>
    <row r="349" spans="2:7" ht="22.5" customHeight="1">
      <c r="B349" s="58"/>
      <c r="C349" s="58"/>
      <c r="D349" s="134" t="s">
        <v>569</v>
      </c>
      <c r="E349" s="133"/>
      <c r="F349" s="68"/>
      <c r="G349" s="63"/>
    </row>
    <row r="350" spans="2:7" ht="30" customHeight="1">
      <c r="B350" s="58"/>
      <c r="C350" s="58"/>
      <c r="D350" s="134" t="s">
        <v>564</v>
      </c>
      <c r="E350" s="133"/>
      <c r="F350" s="68"/>
      <c r="G350" s="63"/>
    </row>
    <row r="351" spans="2:7" ht="20.25">
      <c r="B351" s="58"/>
      <c r="C351" s="58"/>
      <c r="D351" s="134" t="s">
        <v>570</v>
      </c>
      <c r="E351" s="133"/>
      <c r="F351" s="68"/>
    </row>
    <row r="352" spans="2:7" hidden="1">
      <c r="B352" s="123"/>
      <c r="C352" s="123"/>
      <c r="D352" s="185"/>
      <c r="E352" s="123"/>
      <c r="F352" s="124"/>
    </row>
    <row r="353" spans="2:6" hidden="1">
      <c r="B353" s="123"/>
      <c r="C353" s="123"/>
      <c r="D353" s="185"/>
      <c r="E353" s="123"/>
      <c r="F353" s="124"/>
    </row>
    <row r="354" spans="2:6" hidden="1">
      <c r="B354" s="123"/>
      <c r="C354" s="123"/>
      <c r="D354" s="185"/>
      <c r="E354" s="123"/>
      <c r="F354" s="124"/>
    </row>
    <row r="355" spans="2:6" hidden="1">
      <c r="B355" s="123"/>
      <c r="C355" s="123"/>
      <c r="D355" s="185"/>
      <c r="E355" s="123"/>
      <c r="F355" s="124"/>
    </row>
    <row r="356" spans="2:6" hidden="1">
      <c r="B356" s="123"/>
      <c r="C356" s="123"/>
      <c r="D356" s="185"/>
      <c r="E356" s="123"/>
      <c r="F356" s="124"/>
    </row>
    <row r="357" spans="2:6" hidden="1">
      <c r="B357" s="123"/>
      <c r="C357" s="123"/>
      <c r="D357" s="185"/>
      <c r="E357" s="123"/>
      <c r="F357" s="124"/>
    </row>
    <row r="358" spans="2:6" hidden="1">
      <c r="B358" s="123"/>
      <c r="C358" s="123"/>
      <c r="D358" s="185"/>
      <c r="E358" s="123"/>
      <c r="F358" s="124"/>
    </row>
    <row r="359" spans="2:6" ht="9" customHeight="1">
      <c r="B359" s="123"/>
      <c r="C359" s="123"/>
      <c r="D359" s="185"/>
      <c r="E359" s="123"/>
      <c r="F359" s="124"/>
    </row>
    <row r="360" spans="2:6" ht="66.75" customHeight="1">
      <c r="B360" s="58"/>
      <c r="C360" s="196" t="s">
        <v>571</v>
      </c>
      <c r="D360" s="281" t="s">
        <v>572</v>
      </c>
      <c r="E360" s="281"/>
      <c r="F360" s="281"/>
    </row>
    <row r="361" spans="2:6" ht="141.75" customHeight="1">
      <c r="B361" s="58"/>
      <c r="C361" s="197"/>
      <c r="D361" s="282" t="s">
        <v>697</v>
      </c>
      <c r="E361" s="282"/>
      <c r="F361" s="282"/>
    </row>
    <row r="362" spans="2:6" ht="24.75" customHeight="1">
      <c r="B362" s="58"/>
      <c r="C362" s="133"/>
      <c r="D362" s="158" t="s">
        <v>573</v>
      </c>
      <c r="E362" s="133"/>
      <c r="F362" s="186"/>
    </row>
    <row r="363" spans="2:6" ht="20.25">
      <c r="B363" s="58"/>
      <c r="C363" s="133"/>
      <c r="D363" s="158"/>
      <c r="E363" s="169"/>
      <c r="F363" s="78"/>
    </row>
    <row r="364" spans="2:6" ht="15.75">
      <c r="B364" s="4"/>
      <c r="C364" s="198"/>
      <c r="D364" s="159"/>
      <c r="E364" s="170"/>
      <c r="F364" s="81"/>
    </row>
    <row r="365" spans="2:6" ht="15.75">
      <c r="B365" s="4"/>
      <c r="C365" s="198"/>
      <c r="D365" s="159"/>
      <c r="E365" s="170"/>
      <c r="F365" s="81"/>
    </row>
    <row r="366" spans="2:6" ht="15.75">
      <c r="B366" s="4"/>
      <c r="C366" s="198"/>
      <c r="D366" s="159"/>
      <c r="E366" s="170"/>
      <c r="F366" s="81"/>
    </row>
    <row r="367" spans="2:6" ht="15.75">
      <c r="B367" s="4"/>
      <c r="C367" s="198"/>
      <c r="D367" s="159"/>
      <c r="E367" s="170"/>
      <c r="F367" s="81"/>
    </row>
    <row r="368" spans="2:6" ht="15.75">
      <c r="B368" s="4"/>
      <c r="C368" s="198"/>
      <c r="D368" s="159"/>
      <c r="E368" s="170"/>
      <c r="F368" s="81"/>
    </row>
    <row r="369" spans="2:6" ht="15.75">
      <c r="B369" s="4"/>
      <c r="C369" s="198"/>
      <c r="D369" s="159"/>
      <c r="E369" s="170"/>
      <c r="F369" s="81"/>
    </row>
    <row r="370" spans="2:6" ht="51" customHeight="1">
      <c r="B370" s="4"/>
      <c r="C370" s="198"/>
      <c r="D370" s="159"/>
      <c r="E370" s="170"/>
      <c r="F370" s="81"/>
    </row>
    <row r="371" spans="2:6" ht="20.25">
      <c r="B371" s="4"/>
      <c r="C371" s="198"/>
      <c r="D371" s="160"/>
      <c r="E371" s="170"/>
      <c r="F371" s="81"/>
    </row>
    <row r="372" spans="2:6" ht="15.75">
      <c r="B372" s="4"/>
      <c r="C372" s="198"/>
      <c r="D372" s="159"/>
      <c r="E372" s="170"/>
      <c r="F372" s="81"/>
    </row>
    <row r="373" spans="2:6" ht="15.75">
      <c r="B373" s="4"/>
      <c r="C373" s="198"/>
      <c r="D373" s="159"/>
      <c r="E373" s="170"/>
      <c r="F373" s="81"/>
    </row>
    <row r="374" spans="2:6" ht="15.75">
      <c r="B374" s="4"/>
      <c r="C374" s="198"/>
      <c r="D374" s="159"/>
      <c r="E374" s="170"/>
      <c r="F374" s="81"/>
    </row>
    <row r="375" spans="2:6" ht="15.75">
      <c r="B375" s="4"/>
      <c r="C375" s="198"/>
      <c r="D375" s="159"/>
      <c r="E375" s="170"/>
      <c r="F375" s="81"/>
    </row>
    <row r="376" spans="2:6" ht="15.75">
      <c r="B376" s="4"/>
      <c r="C376" s="198"/>
      <c r="D376" s="159"/>
      <c r="E376" s="170"/>
      <c r="F376" s="81"/>
    </row>
    <row r="377" spans="2:6" ht="15.75">
      <c r="B377" s="4"/>
      <c r="C377" s="198"/>
      <c r="D377" s="159"/>
      <c r="E377" s="170"/>
      <c r="F377" s="81"/>
    </row>
    <row r="378" spans="2:6" ht="15.75">
      <c r="B378" s="4"/>
      <c r="C378" s="198"/>
      <c r="D378" s="159"/>
      <c r="E378" s="170"/>
      <c r="F378" s="81"/>
    </row>
    <row r="379" spans="2:6" ht="15.75">
      <c r="B379" s="4"/>
      <c r="C379" s="198"/>
      <c r="D379" s="159"/>
      <c r="E379" s="170"/>
      <c r="F379" s="81"/>
    </row>
    <row r="380" spans="2:6" ht="15.75">
      <c r="B380" s="4"/>
      <c r="C380" s="198"/>
      <c r="D380" s="159"/>
      <c r="E380" s="170"/>
      <c r="F380" s="81"/>
    </row>
    <row r="381" spans="2:6" ht="15.75">
      <c r="B381" s="4"/>
      <c r="C381" s="198"/>
      <c r="D381" s="159"/>
      <c r="E381" s="170"/>
      <c r="F381" s="81"/>
    </row>
    <row r="382" spans="2:6" ht="15">
      <c r="C382" s="198"/>
      <c r="D382" s="159"/>
      <c r="E382" s="170"/>
      <c r="F382" s="81"/>
    </row>
    <row r="383" spans="2:6" ht="14.25">
      <c r="C383" s="199"/>
      <c r="F383" s="83"/>
    </row>
    <row r="384" spans="2:6" ht="14.25">
      <c r="C384" s="199"/>
      <c r="F384" s="83"/>
    </row>
    <row r="385" spans="3:6" ht="14.25">
      <c r="C385" s="199"/>
      <c r="F385" s="83"/>
    </row>
    <row r="386" spans="3:6" ht="14.25">
      <c r="C386" s="199"/>
      <c r="F386" s="83"/>
    </row>
    <row r="387" spans="3:6" ht="14.25">
      <c r="C387" s="199"/>
      <c r="F387" s="83"/>
    </row>
    <row r="388" spans="3:6" ht="14.25">
      <c r="C388" s="199"/>
      <c r="F388" s="83"/>
    </row>
    <row r="389" spans="3:6" ht="14.25">
      <c r="C389" s="199"/>
      <c r="F389" s="83"/>
    </row>
    <row r="390" spans="3:6" ht="14.25">
      <c r="C390" s="199"/>
      <c r="F390" s="83"/>
    </row>
    <row r="391" spans="3:6" ht="14.25">
      <c r="C391" s="199"/>
      <c r="F391" s="83"/>
    </row>
    <row r="392" spans="3:6" ht="14.25">
      <c r="C392" s="199"/>
      <c r="F392" s="83"/>
    </row>
    <row r="393" spans="3:6" ht="14.25">
      <c r="C393" s="199"/>
      <c r="F393" s="83"/>
    </row>
    <row r="394" spans="3:6" ht="14.25">
      <c r="C394" s="199"/>
      <c r="F394" s="83"/>
    </row>
    <row r="395" spans="3:6" ht="14.25">
      <c r="C395" s="199"/>
      <c r="F395" s="83"/>
    </row>
    <row r="396" spans="3:6" ht="14.25">
      <c r="C396" s="199"/>
      <c r="F396" s="83"/>
    </row>
    <row r="397" spans="3:6" ht="14.25">
      <c r="C397" s="199"/>
      <c r="F397" s="83"/>
    </row>
    <row r="398" spans="3:6" ht="14.25">
      <c r="C398" s="199"/>
      <c r="F398" s="83"/>
    </row>
    <row r="399" spans="3:6" ht="14.25">
      <c r="C399" s="199"/>
      <c r="F399" s="83"/>
    </row>
    <row r="400" spans="3:6" ht="14.25">
      <c r="C400" s="199"/>
      <c r="F400" s="83"/>
    </row>
    <row r="401" spans="3:6" ht="14.25">
      <c r="C401" s="199"/>
      <c r="F401" s="83"/>
    </row>
    <row r="402" spans="3:6" ht="14.25">
      <c r="C402" s="199"/>
      <c r="F402" s="83"/>
    </row>
    <row r="403" spans="3:6" ht="14.25">
      <c r="C403" s="199"/>
      <c r="F403" s="83"/>
    </row>
    <row r="404" spans="3:6" ht="14.25">
      <c r="C404" s="199"/>
      <c r="F404" s="83"/>
    </row>
    <row r="405" spans="3:6" ht="14.25">
      <c r="C405" s="199"/>
      <c r="F405" s="83"/>
    </row>
    <row r="406" spans="3:6" ht="14.25">
      <c r="C406" s="199"/>
      <c r="F406" s="83"/>
    </row>
    <row r="407" spans="3:6" ht="14.25">
      <c r="C407" s="199"/>
      <c r="F407" s="83"/>
    </row>
    <row r="408" spans="3:6" ht="14.25">
      <c r="C408" s="199"/>
      <c r="F408" s="83"/>
    </row>
    <row r="409" spans="3:6" ht="14.25">
      <c r="C409" s="199"/>
      <c r="F409" s="83"/>
    </row>
    <row r="410" spans="3:6" ht="14.25">
      <c r="C410" s="199"/>
      <c r="F410" s="83"/>
    </row>
    <row r="411" spans="3:6" ht="14.25">
      <c r="C411" s="199"/>
      <c r="F411" s="83"/>
    </row>
    <row r="412" spans="3:6" ht="14.25">
      <c r="C412" s="199"/>
      <c r="F412" s="83"/>
    </row>
    <row r="413" spans="3:6" ht="14.25">
      <c r="C413" s="199"/>
      <c r="F413" s="83"/>
    </row>
    <row r="414" spans="3:6" ht="14.25">
      <c r="C414" s="199"/>
      <c r="F414" s="83"/>
    </row>
    <row r="415" spans="3:6" ht="14.25">
      <c r="C415" s="199"/>
      <c r="F415" s="83"/>
    </row>
    <row r="416" spans="3:6" ht="14.25">
      <c r="C416" s="199"/>
      <c r="F416" s="83"/>
    </row>
    <row r="417" spans="3:6" ht="14.25">
      <c r="C417" s="199"/>
      <c r="F417" s="83"/>
    </row>
    <row r="418" spans="3:6" ht="14.25">
      <c r="C418" s="199"/>
      <c r="F418" s="83"/>
    </row>
    <row r="419" spans="3:6" ht="14.25">
      <c r="C419" s="199"/>
      <c r="F419" s="83"/>
    </row>
    <row r="420" spans="3:6" ht="14.25">
      <c r="C420" s="199"/>
      <c r="F420" s="83"/>
    </row>
    <row r="421" spans="3:6" ht="14.25">
      <c r="C421" s="199"/>
      <c r="F421" s="83"/>
    </row>
    <row r="422" spans="3:6" ht="14.25">
      <c r="C422" s="199"/>
      <c r="F422" s="83"/>
    </row>
    <row r="423" spans="3:6" ht="14.25">
      <c r="C423" s="199"/>
      <c r="F423" s="83"/>
    </row>
    <row r="424" spans="3:6" ht="14.25">
      <c r="C424" s="199"/>
      <c r="F424" s="83"/>
    </row>
    <row r="425" spans="3:6" ht="14.25">
      <c r="C425" s="199"/>
      <c r="F425" s="83"/>
    </row>
    <row r="426" spans="3:6" ht="14.25">
      <c r="C426" s="199"/>
      <c r="F426" s="83"/>
    </row>
    <row r="427" spans="3:6" ht="14.25">
      <c r="C427" s="199"/>
      <c r="F427" s="83"/>
    </row>
    <row r="428" spans="3:6" ht="14.25">
      <c r="C428" s="199"/>
      <c r="F428" s="83"/>
    </row>
    <row r="429" spans="3:6" ht="14.25">
      <c r="C429" s="199"/>
      <c r="F429" s="83"/>
    </row>
    <row r="430" spans="3:6" ht="14.25">
      <c r="C430" s="199"/>
      <c r="F430" s="83"/>
    </row>
    <row r="431" spans="3:6" ht="14.25">
      <c r="C431" s="199"/>
      <c r="F431" s="83"/>
    </row>
    <row r="432" spans="3:6" ht="14.25">
      <c r="C432" s="199"/>
      <c r="F432" s="83"/>
    </row>
    <row r="433" spans="3:6" ht="14.25">
      <c r="C433" s="199"/>
      <c r="F433" s="83"/>
    </row>
    <row r="434" spans="3:6" ht="14.25">
      <c r="C434" s="199"/>
      <c r="F434" s="83"/>
    </row>
    <row r="435" spans="3:6" ht="14.25">
      <c r="C435" s="199"/>
      <c r="F435" s="83"/>
    </row>
  </sheetData>
  <sheetProtection selectLockedCells="1" selectUnlockedCells="1"/>
  <mergeCells count="39">
    <mergeCell ref="C19:E19"/>
    <mergeCell ref="C32:D32"/>
    <mergeCell ref="C34:D34"/>
    <mergeCell ref="C36:D36"/>
    <mergeCell ref="C23:F23"/>
    <mergeCell ref="C24:F24"/>
    <mergeCell ref="C20:D20"/>
    <mergeCell ref="C25:F25"/>
    <mergeCell ref="C31:D31"/>
    <mergeCell ref="C26:D26"/>
    <mergeCell ref="B11:B13"/>
    <mergeCell ref="C11:C13"/>
    <mergeCell ref="D11:D13"/>
    <mergeCell ref="E11:E13"/>
    <mergeCell ref="F11:F13"/>
    <mergeCell ref="E6:F6"/>
    <mergeCell ref="B7:F7"/>
    <mergeCell ref="B8:F8"/>
    <mergeCell ref="B9:F9"/>
    <mergeCell ref="B10:F10"/>
    <mergeCell ref="D360:F360"/>
    <mergeCell ref="D361:F361"/>
    <mergeCell ref="B70:F70"/>
    <mergeCell ref="C313:C314"/>
    <mergeCell ref="D331:E331"/>
    <mergeCell ref="D332:F332"/>
    <mergeCell ref="D337:E337"/>
    <mergeCell ref="D348:E348"/>
    <mergeCell ref="B313:B314"/>
    <mergeCell ref="C53:F53"/>
    <mergeCell ref="C57:E57"/>
    <mergeCell ref="C58:D58"/>
    <mergeCell ref="C59:F59"/>
    <mergeCell ref="C37:F37"/>
    <mergeCell ref="C44:D44"/>
    <mergeCell ref="C47:D47"/>
    <mergeCell ref="C50:F50"/>
    <mergeCell ref="C52:E52"/>
    <mergeCell ref="C45:D45"/>
  </mergeCells>
  <pageMargins left="0.23622047244094491" right="0.19" top="0.55118110236220474" bottom="0.19" header="0.31496062992125984" footer="0.31496062992125984"/>
  <pageSetup paperSize="9" scale="51" firstPageNumber="0" fitToHeight="0" orientation="portrait" horizontalDpi="300" verticalDpi="300" r:id="rId1"/>
  <headerFooter alignWithMargins="0"/>
  <rowBreaks count="5" manualBreakCount="5">
    <brk id="63" min="1" max="5" man="1"/>
    <brk id="122" min="1" max="5" man="1"/>
    <brk id="187" min="1" max="5" man="1"/>
    <brk id="252" min="1" max="5" man="1"/>
    <brk id="311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8"/>
  <sheetViews>
    <sheetView tabSelected="1" view="pageBreakPreview" topLeftCell="A127" zoomScale="67" zoomScaleNormal="60" zoomScaleSheetLayoutView="67" workbookViewId="0">
      <selection activeCell="C154" sqref="C154"/>
    </sheetView>
  </sheetViews>
  <sheetFormatPr defaultRowHeight="12.75"/>
  <cols>
    <col min="1" max="1" width="6.42578125" style="1" customWidth="1"/>
    <col min="2" max="2" width="21.7109375" style="2" customWidth="1"/>
    <col min="3" max="3" width="128.28515625" style="2" customWidth="1"/>
    <col min="4" max="4" width="32.7109375" style="2" customWidth="1"/>
    <col min="5" max="5" width="32.140625" style="3" customWidth="1"/>
    <col min="6" max="6" width="13.42578125" style="2" customWidth="1"/>
    <col min="7" max="16384" width="9.140625" style="2"/>
  </cols>
  <sheetData>
    <row r="1" spans="1:7" ht="23.25">
      <c r="A1" s="4"/>
      <c r="B1" s="79"/>
      <c r="C1" s="80"/>
      <c r="D1" s="6"/>
      <c r="E1" s="265" t="s">
        <v>574</v>
      </c>
      <c r="F1" s="174"/>
      <c r="G1" s="218"/>
    </row>
    <row r="2" spans="1:7" ht="23.25">
      <c r="A2" s="4"/>
      <c r="B2" s="79"/>
      <c r="C2" s="29"/>
      <c r="D2" s="218"/>
      <c r="E2" s="219" t="s">
        <v>3</v>
      </c>
      <c r="F2" s="218"/>
      <c r="G2" s="218"/>
    </row>
    <row r="3" spans="1:7" ht="31.5" customHeight="1">
      <c r="A3" s="4"/>
      <c r="B3" s="79"/>
      <c r="C3" s="80"/>
      <c r="D3" s="266"/>
      <c r="E3" s="267" t="s">
        <v>694</v>
      </c>
      <c r="F3" s="312"/>
      <c r="G3" s="312"/>
    </row>
    <row r="4" spans="1:7" ht="23.25">
      <c r="A4" s="4"/>
      <c r="B4" s="79"/>
      <c r="C4" s="80"/>
      <c r="D4" s="174"/>
      <c r="E4" s="265" t="s">
        <v>683</v>
      </c>
      <c r="F4" s="5"/>
    </row>
    <row r="5" spans="1:7" ht="23.25">
      <c r="A5" s="4"/>
      <c r="B5" s="79"/>
      <c r="C5" s="80"/>
      <c r="D5" s="218"/>
      <c r="E5" s="219" t="s">
        <v>698</v>
      </c>
      <c r="F5" s="5"/>
    </row>
    <row r="6" spans="1:7" s="7" customFormat="1" ht="25.5" customHeight="1">
      <c r="A6" s="345" t="s">
        <v>575</v>
      </c>
      <c r="B6" s="345"/>
      <c r="C6" s="345"/>
      <c r="D6" s="345"/>
      <c r="E6" s="345"/>
      <c r="F6" s="6"/>
    </row>
    <row r="7" spans="1:7" s="7" customFormat="1" ht="46.5" customHeight="1">
      <c r="A7" s="346" t="s">
        <v>576</v>
      </c>
      <c r="B7" s="346"/>
      <c r="C7" s="346"/>
      <c r="D7" s="346"/>
      <c r="E7" s="346"/>
      <c r="F7" s="6"/>
    </row>
    <row r="8" spans="1:7" s="44" customFormat="1" ht="3.75" hidden="1" customHeight="1">
      <c r="A8" s="84"/>
      <c r="B8" s="84"/>
      <c r="C8" s="84"/>
      <c r="D8" s="84"/>
      <c r="E8" s="85"/>
      <c r="F8" s="84"/>
    </row>
    <row r="9" spans="1:7" ht="23.25" customHeight="1">
      <c r="A9" s="347" t="s">
        <v>577</v>
      </c>
      <c r="B9" s="347"/>
      <c r="C9" s="347"/>
      <c r="D9" s="347"/>
      <c r="E9" s="347"/>
      <c r="F9" s="5"/>
    </row>
    <row r="10" spans="1:7" ht="24" customHeight="1">
      <c r="A10" s="348" t="s">
        <v>693</v>
      </c>
      <c r="B10" s="348"/>
      <c r="C10" s="348"/>
      <c r="D10" s="348"/>
      <c r="E10" s="348"/>
      <c r="F10" s="5"/>
    </row>
    <row r="11" spans="1:7" ht="15.75" customHeight="1">
      <c r="A11" s="349" t="s">
        <v>8</v>
      </c>
      <c r="B11" s="350" t="s">
        <v>9</v>
      </c>
      <c r="C11" s="351" t="s">
        <v>10</v>
      </c>
      <c r="D11" s="351" t="s">
        <v>11</v>
      </c>
      <c r="E11" s="352" t="s">
        <v>578</v>
      </c>
      <c r="F11" s="5"/>
    </row>
    <row r="12" spans="1:7" ht="15.75">
      <c r="A12" s="349"/>
      <c r="B12" s="350"/>
      <c r="C12" s="351"/>
      <c r="D12" s="351"/>
      <c r="E12" s="352"/>
      <c r="F12" s="5"/>
    </row>
    <row r="13" spans="1:7" ht="11.25" customHeight="1">
      <c r="A13" s="349"/>
      <c r="B13" s="350"/>
      <c r="C13" s="351"/>
      <c r="D13" s="351"/>
      <c r="E13" s="352"/>
      <c r="F13" s="5"/>
    </row>
    <row r="14" spans="1:7" s="50" customFormat="1" ht="22.5" customHeight="1">
      <c r="A14" s="250"/>
      <c r="B14" s="86"/>
      <c r="C14" s="87" t="s">
        <v>579</v>
      </c>
      <c r="D14" s="88"/>
      <c r="E14" s="251"/>
    </row>
    <row r="15" spans="1:7" s="50" customFormat="1" ht="25.5" customHeight="1">
      <c r="A15" s="250"/>
      <c r="B15" s="86"/>
      <c r="C15" s="89" t="s">
        <v>580</v>
      </c>
      <c r="D15" s="89"/>
      <c r="E15" s="251"/>
    </row>
    <row r="16" spans="1:7" s="50" customFormat="1" ht="30.75" customHeight="1">
      <c r="A16" s="250"/>
      <c r="B16" s="337" t="s">
        <v>581</v>
      </c>
      <c r="C16" s="337"/>
      <c r="D16" s="337"/>
      <c r="E16" s="251"/>
    </row>
    <row r="17" spans="1:6" s="50" customFormat="1" ht="30" customHeight="1">
      <c r="A17" s="252"/>
      <c r="B17" s="90"/>
      <c r="C17" s="91" t="s">
        <v>582</v>
      </c>
      <c r="D17" s="89"/>
      <c r="E17" s="251"/>
    </row>
    <row r="18" spans="1:6" s="50" customFormat="1" ht="23.25">
      <c r="A18" s="253" t="s">
        <v>19</v>
      </c>
      <c r="B18" s="92"/>
      <c r="C18" s="93" t="s">
        <v>583</v>
      </c>
      <c r="D18" s="338" t="s">
        <v>584</v>
      </c>
      <c r="E18" s="339">
        <v>219.2</v>
      </c>
    </row>
    <row r="19" spans="1:6" s="50" customFormat="1" ht="23.25">
      <c r="A19" s="253"/>
      <c r="B19" s="94"/>
      <c r="C19" s="93" t="s">
        <v>585</v>
      </c>
      <c r="D19" s="338"/>
      <c r="E19" s="339"/>
    </row>
    <row r="20" spans="1:6" s="50" customFormat="1" ht="23.25">
      <c r="A20" s="253"/>
      <c r="B20" s="94"/>
      <c r="C20" s="95" t="s">
        <v>586</v>
      </c>
      <c r="D20" s="96" t="s">
        <v>587</v>
      </c>
      <c r="E20" s="255">
        <v>87.68</v>
      </c>
    </row>
    <row r="21" spans="1:6" s="50" customFormat="1" ht="23.25">
      <c r="A21" s="253"/>
      <c r="B21" s="94"/>
      <c r="C21" s="95" t="s">
        <v>588</v>
      </c>
      <c r="D21" s="96" t="s">
        <v>589</v>
      </c>
      <c r="E21" s="255">
        <v>372.64</v>
      </c>
    </row>
    <row r="22" spans="1:6" s="50" customFormat="1" ht="23.25">
      <c r="A22" s="253"/>
      <c r="B22" s="94"/>
      <c r="C22" s="97" t="s">
        <v>590</v>
      </c>
      <c r="D22" s="98" t="s">
        <v>591</v>
      </c>
      <c r="E22" s="254">
        <v>197.28</v>
      </c>
    </row>
    <row r="23" spans="1:6" s="50" customFormat="1" ht="23.25">
      <c r="A23" s="253" t="s">
        <v>34</v>
      </c>
      <c r="B23" s="94"/>
      <c r="C23" s="93" t="s">
        <v>592</v>
      </c>
      <c r="D23" s="98" t="s">
        <v>584</v>
      </c>
      <c r="E23" s="254">
        <v>568</v>
      </c>
    </row>
    <row r="24" spans="1:6" s="50" customFormat="1" ht="24.75" customHeight="1">
      <c r="A24" s="253"/>
      <c r="B24" s="94"/>
      <c r="C24" s="99" t="s">
        <v>593</v>
      </c>
      <c r="D24" s="98" t="s">
        <v>584</v>
      </c>
      <c r="E24" s="254">
        <v>321.60000000000002</v>
      </c>
    </row>
    <row r="25" spans="1:6" s="50" customFormat="1" ht="23.25" customHeight="1">
      <c r="A25" s="256"/>
      <c r="B25" s="100"/>
      <c r="C25" s="99" t="s">
        <v>594</v>
      </c>
      <c r="D25" s="101" t="s">
        <v>584</v>
      </c>
      <c r="E25" s="257">
        <v>246.4</v>
      </c>
    </row>
    <row r="26" spans="1:6" s="22" customFormat="1" ht="330.75" customHeight="1">
      <c r="A26" s="340"/>
      <c r="B26" s="341"/>
      <c r="C26" s="342" t="s">
        <v>695</v>
      </c>
      <c r="D26" s="342"/>
      <c r="E26" s="343"/>
    </row>
    <row r="27" spans="1:6" ht="22.5">
      <c r="A27" s="258"/>
      <c r="B27" s="344" t="s">
        <v>595</v>
      </c>
      <c r="C27" s="344"/>
      <c r="D27" s="344"/>
      <c r="E27" s="259"/>
      <c r="F27" s="5"/>
    </row>
    <row r="28" spans="1:6" ht="22.5">
      <c r="A28" s="260">
        <v>1</v>
      </c>
      <c r="B28" s="102" t="s">
        <v>596</v>
      </c>
      <c r="C28" s="103"/>
      <c r="D28" s="104"/>
      <c r="E28" s="259"/>
      <c r="F28" s="5"/>
    </row>
    <row r="29" spans="1:6" ht="22.5">
      <c r="A29" s="260">
        <v>2</v>
      </c>
      <c r="B29" s="102" t="s">
        <v>14</v>
      </c>
      <c r="C29" s="103"/>
      <c r="D29" s="104"/>
      <c r="E29" s="259"/>
      <c r="F29" s="5"/>
    </row>
    <row r="30" spans="1:6" ht="22.5">
      <c r="A30" s="260">
        <v>3</v>
      </c>
      <c r="B30" s="102" t="s">
        <v>15</v>
      </c>
      <c r="C30" s="103"/>
      <c r="D30" s="104"/>
      <c r="E30" s="259"/>
      <c r="F30" s="5"/>
    </row>
    <row r="31" spans="1:6" ht="22.5">
      <c r="A31" s="260"/>
      <c r="B31" s="334" t="s">
        <v>597</v>
      </c>
      <c r="C31" s="334"/>
      <c r="D31" s="334"/>
      <c r="E31" s="259"/>
      <c r="F31" s="5"/>
    </row>
    <row r="32" spans="1:6" ht="23.25">
      <c r="A32" s="260"/>
      <c r="B32" s="202" t="s">
        <v>598</v>
      </c>
      <c r="C32" s="6"/>
      <c r="D32" s="103"/>
      <c r="E32" s="259"/>
      <c r="F32" s="5"/>
    </row>
    <row r="33" spans="1:6" ht="27" customHeight="1">
      <c r="A33" s="221">
        <v>1</v>
      </c>
      <c r="B33" s="335" t="s">
        <v>18</v>
      </c>
      <c r="C33" s="335"/>
      <c r="D33" s="335"/>
      <c r="E33" s="335"/>
      <c r="F33" s="5"/>
    </row>
    <row r="34" spans="1:6" ht="23.25">
      <c r="A34" s="223" t="s">
        <v>19</v>
      </c>
      <c r="B34" s="222" t="s">
        <v>20</v>
      </c>
      <c r="C34" s="222"/>
      <c r="D34" s="224"/>
      <c r="E34" s="225"/>
      <c r="F34" s="5"/>
    </row>
    <row r="35" spans="1:6" ht="23.25">
      <c r="A35" s="221"/>
      <c r="B35" s="224"/>
      <c r="C35" s="226" t="s">
        <v>21</v>
      </c>
      <c r="D35" s="227" t="s">
        <v>22</v>
      </c>
      <c r="E35" s="228">
        <v>262</v>
      </c>
      <c r="F35" s="5"/>
    </row>
    <row r="36" spans="1:6" ht="23.25">
      <c r="A36" s="221"/>
      <c r="B36" s="224"/>
      <c r="C36" s="226" t="s">
        <v>23</v>
      </c>
      <c r="D36" s="229" t="s">
        <v>22</v>
      </c>
      <c r="E36" s="228">
        <v>154</v>
      </c>
      <c r="F36" s="5"/>
    </row>
    <row r="37" spans="1:6" ht="23.25">
      <c r="A37" s="221"/>
      <c r="B37" s="224"/>
      <c r="C37" s="226" t="s">
        <v>24</v>
      </c>
      <c r="D37" s="227" t="s">
        <v>25</v>
      </c>
      <c r="E37" s="228">
        <v>378</v>
      </c>
      <c r="F37" s="5"/>
    </row>
    <row r="38" spans="1:6" ht="23.25">
      <c r="A38" s="221"/>
      <c r="B38" s="224"/>
      <c r="C38" s="226" t="s">
        <v>26</v>
      </c>
      <c r="D38" s="227" t="s">
        <v>25</v>
      </c>
      <c r="E38" s="228">
        <v>371</v>
      </c>
      <c r="F38" s="5"/>
    </row>
    <row r="39" spans="1:6" ht="23.25">
      <c r="A39" s="221"/>
      <c r="B39" s="331" t="s">
        <v>27</v>
      </c>
      <c r="C39" s="331"/>
      <c r="D39" s="230"/>
      <c r="E39" s="225">
        <f>SUM(E35:E38)</f>
        <v>1165</v>
      </c>
      <c r="F39" s="5"/>
    </row>
    <row r="40" spans="1:6" ht="22.5">
      <c r="A40" s="221"/>
      <c r="B40" s="336" t="s">
        <v>28</v>
      </c>
      <c r="C40" s="336"/>
      <c r="D40" s="230"/>
      <c r="E40" s="225"/>
      <c r="F40" s="5"/>
    </row>
    <row r="41" spans="1:6" ht="23.25">
      <c r="A41" s="221"/>
      <c r="B41" s="330" t="s">
        <v>29</v>
      </c>
      <c r="C41" s="330"/>
      <c r="D41" s="227" t="s">
        <v>22</v>
      </c>
      <c r="E41" s="225">
        <v>228</v>
      </c>
      <c r="F41" s="5"/>
    </row>
    <row r="42" spans="1:6" ht="23.25">
      <c r="A42" s="221"/>
      <c r="B42" s="333" t="s">
        <v>39</v>
      </c>
      <c r="C42" s="333"/>
      <c r="D42" s="230"/>
      <c r="E42" s="225"/>
      <c r="F42" s="5"/>
    </row>
    <row r="43" spans="1:6" ht="23.25">
      <c r="A43" s="221"/>
      <c r="B43" s="330" t="s">
        <v>31</v>
      </c>
      <c r="C43" s="330"/>
      <c r="D43" s="233" t="s">
        <v>32</v>
      </c>
      <c r="E43" s="228">
        <v>1032</v>
      </c>
      <c r="F43" s="5"/>
    </row>
    <row r="44" spans="1:6" ht="23.25">
      <c r="A44" s="221"/>
      <c r="B44" s="331" t="s">
        <v>33</v>
      </c>
      <c r="C44" s="331"/>
      <c r="D44" s="231"/>
      <c r="E44" s="225">
        <f>E43</f>
        <v>1032</v>
      </c>
      <c r="F44" s="5"/>
    </row>
    <row r="45" spans="1:6" ht="22.5">
      <c r="A45" s="234" t="s">
        <v>34</v>
      </c>
      <c r="B45" s="332" t="s">
        <v>35</v>
      </c>
      <c r="C45" s="332"/>
      <c r="D45" s="332"/>
      <c r="E45" s="332"/>
      <c r="F45" s="5"/>
    </row>
    <row r="46" spans="1:6" ht="23.25">
      <c r="A46" s="234"/>
      <c r="B46" s="224"/>
      <c r="C46" s="232" t="s">
        <v>36</v>
      </c>
      <c r="D46" s="227" t="s">
        <v>22</v>
      </c>
      <c r="E46" s="235">
        <v>262</v>
      </c>
      <c r="F46" s="5"/>
    </row>
    <row r="47" spans="1:6" ht="23.25">
      <c r="A47" s="234"/>
      <c r="B47" s="224"/>
      <c r="C47" s="232" t="s">
        <v>23</v>
      </c>
      <c r="D47" s="227" t="s">
        <v>22</v>
      </c>
      <c r="E47" s="235">
        <v>154</v>
      </c>
      <c r="F47" s="5"/>
    </row>
    <row r="48" spans="1:6" ht="23.25">
      <c r="A48" s="234"/>
      <c r="B48" s="224"/>
      <c r="C48" s="226" t="s">
        <v>24</v>
      </c>
      <c r="D48" s="227" t="s">
        <v>25</v>
      </c>
      <c r="E48" s="235">
        <v>378</v>
      </c>
      <c r="F48" s="5"/>
    </row>
    <row r="49" spans="1:6" ht="23.25">
      <c r="A49" s="234"/>
      <c r="B49" s="224"/>
      <c r="C49" s="226" t="s">
        <v>26</v>
      </c>
      <c r="D49" s="227" t="s">
        <v>25</v>
      </c>
      <c r="E49" s="235">
        <v>371</v>
      </c>
      <c r="F49" s="5"/>
    </row>
    <row r="50" spans="1:6" ht="23.25">
      <c r="A50" s="234"/>
      <c r="B50" s="224"/>
      <c r="C50" s="232" t="s">
        <v>37</v>
      </c>
      <c r="D50" s="227" t="s">
        <v>22</v>
      </c>
      <c r="E50" s="235">
        <v>228</v>
      </c>
      <c r="F50" s="5"/>
    </row>
    <row r="51" spans="1:6" ht="23.25">
      <c r="A51" s="234"/>
      <c r="B51" s="224"/>
      <c r="C51" s="226" t="s">
        <v>599</v>
      </c>
      <c r="D51" s="227" t="s">
        <v>22</v>
      </c>
      <c r="E51" s="235">
        <v>136</v>
      </c>
      <c r="F51" s="5"/>
    </row>
    <row r="52" spans="1:6" ht="23.25">
      <c r="A52" s="221"/>
      <c r="B52" s="331" t="s">
        <v>27</v>
      </c>
      <c r="C52" s="331"/>
      <c r="D52" s="230"/>
      <c r="E52" s="225">
        <f>SUM(E46:E51)</f>
        <v>1529</v>
      </c>
      <c r="F52" s="5"/>
    </row>
    <row r="53" spans="1:6" ht="23.25">
      <c r="A53" s="221"/>
      <c r="B53" s="333" t="s">
        <v>39</v>
      </c>
      <c r="C53" s="333"/>
      <c r="D53" s="230"/>
      <c r="E53" s="225"/>
      <c r="F53" s="5"/>
    </row>
    <row r="54" spans="1:6" ht="23.25">
      <c r="A54" s="221"/>
      <c r="B54" s="236" t="s">
        <v>40</v>
      </c>
      <c r="C54" s="226" t="s">
        <v>600</v>
      </c>
      <c r="D54" s="227" t="s">
        <v>32</v>
      </c>
      <c r="E54" s="228">
        <v>1032</v>
      </c>
      <c r="F54" s="5"/>
    </row>
    <row r="55" spans="1:6" ht="24" customHeight="1">
      <c r="A55" s="221"/>
      <c r="B55" s="333" t="s">
        <v>33</v>
      </c>
      <c r="C55" s="333"/>
      <c r="D55" s="231"/>
      <c r="E55" s="225">
        <f>E54</f>
        <v>1032</v>
      </c>
      <c r="F55" s="5"/>
    </row>
    <row r="56" spans="1:6" ht="0.75" customHeight="1">
      <c r="A56" s="261"/>
      <c r="B56" s="105"/>
      <c r="C56" s="220"/>
      <c r="D56" s="106"/>
      <c r="E56" s="262"/>
      <c r="F56" s="22"/>
    </row>
    <row r="57" spans="1:6" ht="31.5" hidden="1" customHeight="1">
      <c r="A57" s="261"/>
      <c r="B57" s="105"/>
      <c r="C57" s="107" t="s">
        <v>42</v>
      </c>
      <c r="D57" s="108" t="s">
        <v>43</v>
      </c>
      <c r="E57" s="263">
        <v>2946</v>
      </c>
      <c r="F57" s="22"/>
    </row>
    <row r="58" spans="1:6" ht="33.75" customHeight="1">
      <c r="A58" s="264">
        <v>2</v>
      </c>
      <c r="B58" s="315" t="s">
        <v>601</v>
      </c>
      <c r="C58" s="315"/>
      <c r="D58" s="315"/>
      <c r="E58" s="316"/>
      <c r="F58" s="22"/>
    </row>
    <row r="59" spans="1:6" ht="50.25" customHeight="1">
      <c r="A59" s="317" t="s">
        <v>19</v>
      </c>
      <c r="B59" s="319" t="s">
        <v>44</v>
      </c>
      <c r="C59" s="319"/>
      <c r="D59" s="319"/>
      <c r="E59" s="320"/>
      <c r="F59" s="22"/>
    </row>
    <row r="60" spans="1:6" ht="26.25" customHeight="1">
      <c r="A60" s="318"/>
      <c r="B60" s="321" t="s">
        <v>45</v>
      </c>
      <c r="C60" s="321"/>
      <c r="D60" s="229" t="s">
        <v>22</v>
      </c>
      <c r="E60" s="225">
        <v>154</v>
      </c>
      <c r="F60" s="22"/>
    </row>
    <row r="61" spans="1:6" ht="24" customHeight="1">
      <c r="A61" s="318"/>
      <c r="B61" s="322" t="s">
        <v>46</v>
      </c>
      <c r="C61" s="322"/>
      <c r="D61" s="322"/>
      <c r="E61" s="225">
        <f>E60</f>
        <v>154</v>
      </c>
      <c r="F61" s="22"/>
    </row>
    <row r="62" spans="1:6" ht="26.25" customHeight="1">
      <c r="A62" s="329" t="s">
        <v>34</v>
      </c>
      <c r="B62" s="321" t="s">
        <v>47</v>
      </c>
      <c r="C62" s="321"/>
      <c r="D62" s="321"/>
      <c r="E62" s="321"/>
      <c r="F62" s="22"/>
    </row>
    <row r="63" spans="1:6" ht="29.25" customHeight="1">
      <c r="A63" s="329"/>
      <c r="B63" s="321" t="s">
        <v>45</v>
      </c>
      <c r="C63" s="321"/>
      <c r="D63" s="237" t="s">
        <v>22</v>
      </c>
      <c r="E63" s="225">
        <v>154</v>
      </c>
      <c r="F63" s="22"/>
    </row>
    <row r="64" spans="1:6" ht="27.75" customHeight="1">
      <c r="A64" s="329"/>
      <c r="B64" s="321" t="s">
        <v>48</v>
      </c>
      <c r="C64" s="321"/>
      <c r="D64" s="238" t="s">
        <v>25</v>
      </c>
      <c r="E64" s="225">
        <v>378</v>
      </c>
      <c r="F64" s="22"/>
    </row>
    <row r="65" spans="1:6" ht="30.75" customHeight="1">
      <c r="A65" s="329"/>
      <c r="B65" s="321" t="s">
        <v>49</v>
      </c>
      <c r="C65" s="321"/>
      <c r="D65" s="238" t="s">
        <v>25</v>
      </c>
      <c r="E65" s="225">
        <v>371</v>
      </c>
      <c r="F65" s="22"/>
    </row>
    <row r="66" spans="1:6" ht="22.5" customHeight="1">
      <c r="A66" s="329"/>
      <c r="B66" s="322" t="s">
        <v>46</v>
      </c>
      <c r="C66" s="322"/>
      <c r="D66" s="322"/>
      <c r="E66" s="225">
        <f>E63+E64+E65</f>
        <v>903</v>
      </c>
      <c r="F66" s="22"/>
    </row>
    <row r="67" spans="1:6" ht="27.75" customHeight="1">
      <c r="A67" s="258">
        <v>3</v>
      </c>
      <c r="B67" s="323" t="s">
        <v>51</v>
      </c>
      <c r="C67" s="323"/>
      <c r="D67" s="323"/>
      <c r="E67" s="324"/>
      <c r="F67" s="22"/>
    </row>
    <row r="68" spans="1:6" ht="139.5">
      <c r="A68" s="240" t="s">
        <v>19</v>
      </c>
      <c r="B68" s="224"/>
      <c r="C68" s="241" t="s">
        <v>602</v>
      </c>
      <c r="D68" s="238" t="s">
        <v>603</v>
      </c>
      <c r="E68" s="242">
        <v>1000</v>
      </c>
      <c r="F68" s="5"/>
    </row>
    <row r="69" spans="1:6" ht="17.25" customHeight="1">
      <c r="A69" s="240" t="s">
        <v>34</v>
      </c>
      <c r="B69" s="325"/>
      <c r="C69" s="326" t="s">
        <v>604</v>
      </c>
      <c r="D69" s="327" t="s">
        <v>603</v>
      </c>
      <c r="E69" s="328">
        <v>300</v>
      </c>
      <c r="F69" s="5"/>
    </row>
    <row r="70" spans="1:6" ht="32.25" customHeight="1">
      <c r="A70" s="240"/>
      <c r="B70" s="325"/>
      <c r="C70" s="326"/>
      <c r="D70" s="327"/>
      <c r="E70" s="328"/>
      <c r="F70" s="5"/>
    </row>
    <row r="71" spans="1:6" ht="52.5" customHeight="1">
      <c r="A71" s="240" t="s">
        <v>55</v>
      </c>
      <c r="B71" s="224"/>
      <c r="C71" s="241" t="s">
        <v>605</v>
      </c>
      <c r="D71" s="227" t="s">
        <v>603</v>
      </c>
      <c r="E71" s="225">
        <v>300</v>
      </c>
      <c r="F71" s="5"/>
    </row>
    <row r="72" spans="1:6" ht="26.25" customHeight="1">
      <c r="A72" s="240" t="s">
        <v>58</v>
      </c>
      <c r="B72" s="224"/>
      <c r="C72" s="226" t="s">
        <v>606</v>
      </c>
      <c r="D72" s="227" t="s">
        <v>603</v>
      </c>
      <c r="E72" s="225">
        <v>300</v>
      </c>
      <c r="F72" s="5"/>
    </row>
    <row r="73" spans="1:6" ht="21.75" customHeight="1">
      <c r="A73" s="240" t="s">
        <v>60</v>
      </c>
      <c r="B73" s="224"/>
      <c r="C73" s="226" t="s">
        <v>607</v>
      </c>
      <c r="D73" s="227" t="s">
        <v>603</v>
      </c>
      <c r="E73" s="225">
        <v>300</v>
      </c>
      <c r="F73" s="5"/>
    </row>
    <row r="74" spans="1:6" ht="21.75" customHeight="1">
      <c r="A74" s="240" t="s">
        <v>62</v>
      </c>
      <c r="B74" s="224"/>
      <c r="C74" s="243" t="s">
        <v>54</v>
      </c>
      <c r="D74" s="238" t="s">
        <v>53</v>
      </c>
      <c r="E74" s="242">
        <v>300</v>
      </c>
      <c r="F74" s="5"/>
    </row>
    <row r="75" spans="1:6" ht="29.25" customHeight="1">
      <c r="A75" s="240" t="s">
        <v>64</v>
      </c>
      <c r="B75" s="224"/>
      <c r="C75" s="243" t="s">
        <v>57</v>
      </c>
      <c r="D75" s="227" t="s">
        <v>53</v>
      </c>
      <c r="E75" s="242">
        <v>300</v>
      </c>
      <c r="F75" s="5"/>
    </row>
    <row r="76" spans="1:6" ht="21.75" customHeight="1">
      <c r="A76" s="240" t="s">
        <v>66</v>
      </c>
      <c r="B76" s="224"/>
      <c r="C76" s="243" t="s">
        <v>59</v>
      </c>
      <c r="D76" s="227" t="s">
        <v>53</v>
      </c>
      <c r="E76" s="225">
        <v>300</v>
      </c>
      <c r="F76" s="5"/>
    </row>
    <row r="77" spans="1:6" ht="21.75" customHeight="1">
      <c r="A77" s="240" t="s">
        <v>67</v>
      </c>
      <c r="B77" s="224"/>
      <c r="C77" s="243" t="s">
        <v>61</v>
      </c>
      <c r="D77" s="227" t="s">
        <v>53</v>
      </c>
      <c r="E77" s="225">
        <v>300</v>
      </c>
      <c r="F77" s="5"/>
    </row>
    <row r="78" spans="1:6" ht="21.75" customHeight="1">
      <c r="A78" s="240" t="s">
        <v>92</v>
      </c>
      <c r="B78" s="224"/>
      <c r="C78" s="243" t="s">
        <v>65</v>
      </c>
      <c r="D78" s="238" t="s">
        <v>53</v>
      </c>
      <c r="E78" s="225">
        <v>300</v>
      </c>
      <c r="F78" s="5"/>
    </row>
    <row r="79" spans="1:6" ht="21.75" customHeight="1">
      <c r="A79" s="240" t="s">
        <v>94</v>
      </c>
      <c r="B79" s="224"/>
      <c r="C79" s="243" t="s">
        <v>36</v>
      </c>
      <c r="D79" s="238" t="s">
        <v>53</v>
      </c>
      <c r="E79" s="225">
        <v>300</v>
      </c>
      <c r="F79" s="5"/>
    </row>
    <row r="80" spans="1:6" ht="21.75" customHeight="1">
      <c r="A80" s="240" t="s">
        <v>96</v>
      </c>
      <c r="B80" s="224"/>
      <c r="C80" s="243" t="s">
        <v>68</v>
      </c>
      <c r="D80" s="238" t="s">
        <v>53</v>
      </c>
      <c r="E80" s="225">
        <v>300</v>
      </c>
      <c r="F80" s="5"/>
    </row>
    <row r="81" spans="1:6" ht="20.25" customHeight="1">
      <c r="A81" s="240" t="s">
        <v>97</v>
      </c>
      <c r="B81" s="224"/>
      <c r="C81" s="226" t="s">
        <v>608</v>
      </c>
      <c r="D81" s="227" t="s">
        <v>603</v>
      </c>
      <c r="E81" s="225">
        <v>300</v>
      </c>
      <c r="F81" s="5"/>
    </row>
    <row r="82" spans="1:6" ht="20.25" customHeight="1">
      <c r="A82" s="240" t="s">
        <v>99</v>
      </c>
      <c r="B82" s="224"/>
      <c r="C82" s="243" t="s">
        <v>63</v>
      </c>
      <c r="D82" s="179" t="s">
        <v>53</v>
      </c>
      <c r="E82" s="225">
        <v>431</v>
      </c>
      <c r="F82" s="22"/>
    </row>
    <row r="83" spans="1:6" ht="48.75" customHeight="1">
      <c r="A83" s="313" t="s">
        <v>609</v>
      </c>
      <c r="B83" s="313"/>
      <c r="C83" s="313"/>
      <c r="D83" s="313"/>
      <c r="E83" s="313"/>
      <c r="F83" s="5"/>
    </row>
    <row r="84" spans="1:6" ht="39">
      <c r="A84" s="240" t="s">
        <v>19</v>
      </c>
      <c r="B84" s="233"/>
      <c r="C84" s="241" t="s">
        <v>70</v>
      </c>
      <c r="D84" s="229" t="s">
        <v>610</v>
      </c>
      <c r="E84" s="242">
        <v>3200</v>
      </c>
      <c r="F84" s="5"/>
    </row>
    <row r="85" spans="1:6" ht="39">
      <c r="A85" s="240" t="s">
        <v>34</v>
      </c>
      <c r="B85" s="233"/>
      <c r="C85" s="241" t="s">
        <v>71</v>
      </c>
      <c r="D85" s="229" t="s">
        <v>610</v>
      </c>
      <c r="E85" s="242">
        <v>2000</v>
      </c>
      <c r="F85" s="5"/>
    </row>
    <row r="86" spans="1:6" ht="39">
      <c r="A86" s="240" t="s">
        <v>55</v>
      </c>
      <c r="B86" s="233"/>
      <c r="C86" s="241" t="s">
        <v>72</v>
      </c>
      <c r="D86" s="229" t="s">
        <v>610</v>
      </c>
      <c r="E86" s="242">
        <v>2900</v>
      </c>
      <c r="F86" s="5"/>
    </row>
    <row r="87" spans="1:6" ht="39">
      <c r="A87" s="240" t="s">
        <v>58</v>
      </c>
      <c r="B87" s="233"/>
      <c r="C87" s="241" t="s">
        <v>73</v>
      </c>
      <c r="D87" s="229" t="s">
        <v>610</v>
      </c>
      <c r="E87" s="242">
        <v>1800</v>
      </c>
      <c r="F87" s="5"/>
    </row>
    <row r="88" spans="1:6" ht="24.75" customHeight="1">
      <c r="A88" s="240"/>
      <c r="B88" s="226"/>
      <c r="C88" s="244" t="s">
        <v>611</v>
      </c>
      <c r="D88" s="227"/>
      <c r="E88" s="225"/>
      <c r="F88" s="5"/>
    </row>
    <row r="89" spans="1:6" ht="32.25" customHeight="1">
      <c r="A89" s="240" t="s">
        <v>19</v>
      </c>
      <c r="B89" s="245" t="s">
        <v>612</v>
      </c>
      <c r="C89" s="226" t="s">
        <v>613</v>
      </c>
      <c r="D89" s="227" t="s">
        <v>151</v>
      </c>
      <c r="E89" s="225">
        <v>400</v>
      </c>
      <c r="F89" s="5"/>
    </row>
    <row r="90" spans="1:6" ht="27" customHeight="1">
      <c r="A90" s="240" t="s">
        <v>34</v>
      </c>
      <c r="B90" s="245" t="s">
        <v>614</v>
      </c>
      <c r="C90" s="226" t="s">
        <v>615</v>
      </c>
      <c r="D90" s="227" t="s">
        <v>151</v>
      </c>
      <c r="E90" s="225">
        <v>300</v>
      </c>
      <c r="F90" s="5"/>
    </row>
    <row r="91" spans="1:6" ht="23.25">
      <c r="A91" s="240" t="s">
        <v>55</v>
      </c>
      <c r="B91" s="245" t="s">
        <v>616</v>
      </c>
      <c r="C91" s="226" t="s">
        <v>617</v>
      </c>
      <c r="D91" s="227" t="s">
        <v>151</v>
      </c>
      <c r="E91" s="225">
        <v>500</v>
      </c>
      <c r="F91" s="5"/>
    </row>
    <row r="92" spans="1:6" ht="23.25">
      <c r="A92" s="240" t="s">
        <v>58</v>
      </c>
      <c r="B92" s="245" t="s">
        <v>618</v>
      </c>
      <c r="C92" s="226" t="s">
        <v>619</v>
      </c>
      <c r="D92" s="229" t="s">
        <v>151</v>
      </c>
      <c r="E92" s="246">
        <v>400</v>
      </c>
      <c r="F92" s="5"/>
    </row>
    <row r="93" spans="1:6" ht="23.25">
      <c r="A93" s="240" t="s">
        <v>60</v>
      </c>
      <c r="B93" s="245"/>
      <c r="C93" s="226" t="s">
        <v>620</v>
      </c>
      <c r="D93" s="229" t="s">
        <v>151</v>
      </c>
      <c r="E93" s="246">
        <v>350</v>
      </c>
      <c r="F93" s="5"/>
    </row>
    <row r="94" spans="1:6" ht="23.25">
      <c r="A94" s="240" t="s">
        <v>62</v>
      </c>
      <c r="B94" s="245" t="s">
        <v>621</v>
      </c>
      <c r="C94" s="226" t="s">
        <v>622</v>
      </c>
      <c r="D94" s="229" t="s">
        <v>151</v>
      </c>
      <c r="E94" s="246">
        <v>751</v>
      </c>
      <c r="F94" s="5"/>
    </row>
    <row r="95" spans="1:6" ht="23.25">
      <c r="A95" s="240" t="s">
        <v>64</v>
      </c>
      <c r="B95" s="245" t="s">
        <v>623</v>
      </c>
      <c r="C95" s="226" t="s">
        <v>624</v>
      </c>
      <c r="D95" s="229" t="s">
        <v>151</v>
      </c>
      <c r="E95" s="246">
        <v>768</v>
      </c>
      <c r="F95" s="5"/>
    </row>
    <row r="96" spans="1:6" ht="23.25">
      <c r="A96" s="240" t="s">
        <v>66</v>
      </c>
      <c r="B96" s="245" t="s">
        <v>623</v>
      </c>
      <c r="C96" s="226" t="s">
        <v>625</v>
      </c>
      <c r="D96" s="229" t="s">
        <v>151</v>
      </c>
      <c r="E96" s="246">
        <v>558</v>
      </c>
      <c r="F96" s="5"/>
    </row>
    <row r="97" spans="1:6" ht="27.75" customHeight="1">
      <c r="A97" s="224"/>
      <c r="B97" s="247"/>
      <c r="C97" s="244" t="s">
        <v>626</v>
      </c>
      <c r="D97" s="247"/>
      <c r="E97" s="248"/>
      <c r="F97" s="5"/>
    </row>
    <row r="98" spans="1:6" ht="24.75" customHeight="1">
      <c r="A98" s="233" t="s">
        <v>19</v>
      </c>
      <c r="B98" s="249" t="s">
        <v>627</v>
      </c>
      <c r="C98" s="241" t="s">
        <v>628</v>
      </c>
      <c r="D98" s="227" t="s">
        <v>151</v>
      </c>
      <c r="E98" s="225">
        <v>160</v>
      </c>
      <c r="F98" s="5"/>
    </row>
    <row r="99" spans="1:6" ht="24.75" customHeight="1">
      <c r="A99" s="233" t="s">
        <v>34</v>
      </c>
      <c r="B99" s="249" t="s">
        <v>629</v>
      </c>
      <c r="C99" s="241" t="s">
        <v>630</v>
      </c>
      <c r="D99" s="227" t="s">
        <v>151</v>
      </c>
      <c r="E99" s="225">
        <v>200</v>
      </c>
      <c r="F99" s="5"/>
    </row>
    <row r="100" spans="1:6" ht="27.75" customHeight="1">
      <c r="A100" s="233" t="s">
        <v>55</v>
      </c>
      <c r="B100" s="249" t="s">
        <v>631</v>
      </c>
      <c r="C100" s="241" t="s">
        <v>632</v>
      </c>
      <c r="D100" s="227" t="s">
        <v>151</v>
      </c>
      <c r="E100" s="225">
        <v>600</v>
      </c>
      <c r="F100" s="5"/>
    </row>
    <row r="101" spans="1:6" ht="26.25" customHeight="1">
      <c r="A101" s="233" t="s">
        <v>58</v>
      </c>
      <c r="B101" s="249" t="s">
        <v>633</v>
      </c>
      <c r="C101" s="241" t="s">
        <v>634</v>
      </c>
      <c r="D101" s="227" t="s">
        <v>151</v>
      </c>
      <c r="E101" s="225">
        <v>500</v>
      </c>
      <c r="F101" s="5"/>
    </row>
    <row r="102" spans="1:6" ht="26.25" customHeight="1">
      <c r="A102" s="233" t="s">
        <v>60</v>
      </c>
      <c r="B102" s="249" t="s">
        <v>635</v>
      </c>
      <c r="C102" s="241" t="s">
        <v>636</v>
      </c>
      <c r="D102" s="227" t="s">
        <v>151</v>
      </c>
      <c r="E102" s="225">
        <v>780</v>
      </c>
      <c r="F102" s="5"/>
    </row>
    <row r="103" spans="1:6" ht="30.75" customHeight="1">
      <c r="A103" s="233" t="s">
        <v>62</v>
      </c>
      <c r="B103" s="249" t="s">
        <v>637</v>
      </c>
      <c r="C103" s="241" t="s">
        <v>638</v>
      </c>
      <c r="D103" s="227" t="s">
        <v>151</v>
      </c>
      <c r="E103" s="225">
        <v>873</v>
      </c>
      <c r="F103" s="5"/>
    </row>
    <row r="104" spans="1:6" ht="27.75" customHeight="1">
      <c r="A104" s="233" t="s">
        <v>64</v>
      </c>
      <c r="B104" s="249" t="s">
        <v>639</v>
      </c>
      <c r="C104" s="241" t="s">
        <v>640</v>
      </c>
      <c r="D104" s="227" t="s">
        <v>151</v>
      </c>
      <c r="E104" s="225">
        <v>917</v>
      </c>
      <c r="F104" s="5"/>
    </row>
    <row r="105" spans="1:6" ht="26.25" customHeight="1">
      <c r="A105" s="233" t="s">
        <v>66</v>
      </c>
      <c r="B105" s="249" t="s">
        <v>641</v>
      </c>
      <c r="C105" s="241" t="s">
        <v>642</v>
      </c>
      <c r="D105" s="227" t="s">
        <v>151</v>
      </c>
      <c r="E105" s="225">
        <v>715</v>
      </c>
      <c r="F105" s="5"/>
    </row>
    <row r="106" spans="1:6" ht="26.25" customHeight="1">
      <c r="A106" s="233" t="s">
        <v>67</v>
      </c>
      <c r="B106" s="249" t="s">
        <v>643</v>
      </c>
      <c r="C106" s="241" t="s">
        <v>644</v>
      </c>
      <c r="D106" s="227" t="s">
        <v>151</v>
      </c>
      <c r="E106" s="225">
        <v>575</v>
      </c>
      <c r="F106" s="5"/>
    </row>
    <row r="107" spans="1:6" ht="22.5" customHeight="1">
      <c r="A107" s="233" t="s">
        <v>92</v>
      </c>
      <c r="B107" s="249" t="s">
        <v>645</v>
      </c>
      <c r="C107" s="241" t="s">
        <v>646</v>
      </c>
      <c r="D107" s="227" t="s">
        <v>151</v>
      </c>
      <c r="E107" s="225">
        <v>800</v>
      </c>
      <c r="F107" s="5"/>
    </row>
    <row r="108" spans="1:6" ht="22.5" customHeight="1">
      <c r="A108" s="233"/>
      <c r="B108" s="249"/>
      <c r="C108" s="241"/>
      <c r="D108" s="227"/>
      <c r="E108" s="225"/>
      <c r="F108" s="5"/>
    </row>
    <row r="109" spans="1:6" ht="20.25" customHeight="1">
      <c r="A109" s="233"/>
      <c r="B109" s="249"/>
      <c r="C109" s="244" t="s">
        <v>647</v>
      </c>
      <c r="D109" s="227"/>
      <c r="E109" s="225"/>
      <c r="F109" s="5"/>
    </row>
    <row r="110" spans="1:6" ht="22.5" customHeight="1">
      <c r="A110" s="233" t="s">
        <v>19</v>
      </c>
      <c r="B110" s="229" t="s">
        <v>648</v>
      </c>
      <c r="C110" s="241" t="s">
        <v>649</v>
      </c>
      <c r="D110" s="229" t="s">
        <v>151</v>
      </c>
      <c r="E110" s="246">
        <v>70</v>
      </c>
      <c r="F110" s="5"/>
    </row>
    <row r="111" spans="1:6" ht="22.5" customHeight="1">
      <c r="A111" s="233" t="s">
        <v>34</v>
      </c>
      <c r="B111" s="229" t="s">
        <v>650</v>
      </c>
      <c r="C111" s="241" t="s">
        <v>651</v>
      </c>
      <c r="D111" s="229" t="s">
        <v>151</v>
      </c>
      <c r="E111" s="246">
        <v>120</v>
      </c>
      <c r="F111" s="5"/>
    </row>
    <row r="112" spans="1:6" ht="22.5" customHeight="1">
      <c r="A112" s="233" t="s">
        <v>55</v>
      </c>
      <c r="B112" s="229" t="s">
        <v>652</v>
      </c>
      <c r="C112" s="241" t="s">
        <v>653</v>
      </c>
      <c r="D112" s="229" t="s">
        <v>654</v>
      </c>
      <c r="E112" s="246">
        <v>140</v>
      </c>
      <c r="F112" s="5"/>
    </row>
    <row r="113" spans="1:8" ht="22.5" customHeight="1">
      <c r="A113" s="233" t="s">
        <v>58</v>
      </c>
      <c r="B113" s="229" t="s">
        <v>655</v>
      </c>
      <c r="C113" s="241" t="s">
        <v>656</v>
      </c>
      <c r="D113" s="229" t="s">
        <v>151</v>
      </c>
      <c r="E113" s="246">
        <v>150</v>
      </c>
      <c r="F113" s="5"/>
    </row>
    <row r="114" spans="1:8" ht="22.5" customHeight="1">
      <c r="A114" s="233" t="s">
        <v>60</v>
      </c>
      <c r="B114" s="229"/>
      <c r="C114" s="241" t="s">
        <v>657</v>
      </c>
      <c r="D114" s="229" t="s">
        <v>151</v>
      </c>
      <c r="E114" s="246">
        <v>150</v>
      </c>
      <c r="F114" s="5"/>
    </row>
    <row r="115" spans="1:8" ht="22.5" customHeight="1">
      <c r="A115" s="233" t="s">
        <v>62</v>
      </c>
      <c r="B115" s="229" t="s">
        <v>658</v>
      </c>
      <c r="C115" s="241" t="s">
        <v>659</v>
      </c>
      <c r="D115" s="229" t="s">
        <v>151</v>
      </c>
      <c r="E115" s="246">
        <v>240</v>
      </c>
      <c r="F115" s="5"/>
    </row>
    <row r="116" spans="1:8" ht="22.5" customHeight="1">
      <c r="A116" s="233" t="s">
        <v>64</v>
      </c>
      <c r="B116" s="229" t="s">
        <v>660</v>
      </c>
      <c r="C116" s="241" t="s">
        <v>661</v>
      </c>
      <c r="D116" s="229" t="s">
        <v>151</v>
      </c>
      <c r="E116" s="246">
        <v>80</v>
      </c>
      <c r="F116" s="5"/>
    </row>
    <row r="117" spans="1:8" ht="22.5" customHeight="1">
      <c r="A117" s="233" t="s">
        <v>66</v>
      </c>
      <c r="B117" s="229" t="s">
        <v>662</v>
      </c>
      <c r="C117" s="241" t="s">
        <v>663</v>
      </c>
      <c r="D117" s="229" t="s">
        <v>151</v>
      </c>
      <c r="E117" s="246">
        <v>130</v>
      </c>
      <c r="F117" s="5"/>
    </row>
    <row r="118" spans="1:8" ht="22.5" customHeight="1">
      <c r="A118" s="233" t="s">
        <v>67</v>
      </c>
      <c r="B118" s="229" t="s">
        <v>664</v>
      </c>
      <c r="C118" s="241" t="s">
        <v>665</v>
      </c>
      <c r="D118" s="229" t="s">
        <v>654</v>
      </c>
      <c r="E118" s="246">
        <v>140</v>
      </c>
      <c r="F118" s="5"/>
    </row>
    <row r="119" spans="1:8" ht="22.5" customHeight="1">
      <c r="A119" s="233" t="s">
        <v>92</v>
      </c>
      <c r="B119" s="229" t="s">
        <v>666</v>
      </c>
      <c r="C119" s="241" t="s">
        <v>667</v>
      </c>
      <c r="D119" s="229" t="s">
        <v>151</v>
      </c>
      <c r="E119" s="246">
        <v>150</v>
      </c>
      <c r="F119" s="5"/>
    </row>
    <row r="120" spans="1:8" ht="24.75" customHeight="1">
      <c r="A120" s="233" t="s">
        <v>94</v>
      </c>
      <c r="B120" s="229" t="s">
        <v>668</v>
      </c>
      <c r="C120" s="241" t="s">
        <v>669</v>
      </c>
      <c r="D120" s="229" t="s">
        <v>151</v>
      </c>
      <c r="E120" s="246">
        <v>230</v>
      </c>
      <c r="F120" s="5"/>
    </row>
    <row r="121" spans="1:8" ht="33.75" customHeight="1">
      <c r="A121" s="233" t="s">
        <v>96</v>
      </c>
      <c r="B121" s="229" t="s">
        <v>670</v>
      </c>
      <c r="C121" s="241" t="s">
        <v>671</v>
      </c>
      <c r="D121" s="229" t="s">
        <v>151</v>
      </c>
      <c r="E121" s="246">
        <v>650</v>
      </c>
      <c r="F121" s="5"/>
    </row>
    <row r="122" spans="1:8" ht="22.5" customHeight="1">
      <c r="A122" s="109"/>
      <c r="B122" s="110"/>
      <c r="C122" s="60" t="s">
        <v>672</v>
      </c>
      <c r="D122" s="110"/>
      <c r="E122" s="239"/>
      <c r="F122" s="5"/>
    </row>
    <row r="123" spans="1:8" ht="22.5" customHeight="1">
      <c r="A123" s="109"/>
      <c r="B123" s="110"/>
      <c r="C123" s="287" t="s">
        <v>556</v>
      </c>
      <c r="D123" s="287"/>
      <c r="E123" s="111"/>
      <c r="F123" s="5"/>
    </row>
    <row r="124" spans="1:8" ht="63.75" customHeight="1">
      <c r="A124" s="109"/>
      <c r="B124" s="110"/>
      <c r="C124" s="314" t="s">
        <v>557</v>
      </c>
      <c r="D124" s="314"/>
      <c r="E124" s="314"/>
      <c r="F124" s="5"/>
    </row>
    <row r="125" spans="1:8" ht="22.5" customHeight="1">
      <c r="A125" s="65" t="s">
        <v>673</v>
      </c>
      <c r="B125" s="21"/>
      <c r="C125" s="32" t="s">
        <v>674</v>
      </c>
      <c r="D125" s="112" t="s">
        <v>675</v>
      </c>
      <c r="E125" s="113">
        <v>1200</v>
      </c>
      <c r="F125" s="63"/>
      <c r="G125" s="63"/>
      <c r="H125" s="63"/>
    </row>
    <row r="126" spans="1:8" ht="22.5" customHeight="1">
      <c r="A126" s="58"/>
      <c r="B126" s="59"/>
      <c r="C126" s="52" t="s">
        <v>676</v>
      </c>
      <c r="D126" s="63"/>
      <c r="E126" s="114"/>
      <c r="F126" s="63"/>
      <c r="G126" s="63"/>
      <c r="H126" s="63"/>
    </row>
    <row r="127" spans="1:8" ht="41.25" customHeight="1">
      <c r="A127" s="58"/>
      <c r="B127" s="59"/>
      <c r="C127" s="289" t="s">
        <v>677</v>
      </c>
      <c r="D127" s="289"/>
      <c r="E127" s="115"/>
      <c r="F127" s="50"/>
      <c r="G127" s="51"/>
      <c r="H127" s="51"/>
    </row>
    <row r="128" spans="1:8" ht="27" customHeight="1">
      <c r="A128" s="58"/>
      <c r="B128" s="59"/>
      <c r="C128" s="59" t="s">
        <v>678</v>
      </c>
      <c r="D128" s="63"/>
      <c r="E128" s="114"/>
      <c r="F128" s="50"/>
      <c r="G128" s="51"/>
      <c r="H128" s="51"/>
    </row>
    <row r="129" spans="1:8" ht="26.25" customHeight="1">
      <c r="A129" s="58"/>
      <c r="B129" s="59"/>
      <c r="C129" s="59" t="s">
        <v>679</v>
      </c>
      <c r="D129" s="63"/>
      <c r="E129" s="114"/>
      <c r="F129" s="50"/>
      <c r="G129" s="51"/>
      <c r="H129" s="51"/>
    </row>
    <row r="130" spans="1:8" ht="48.75" customHeight="1">
      <c r="A130" s="116"/>
      <c r="B130" s="55" t="s">
        <v>571</v>
      </c>
      <c r="C130" s="281" t="s">
        <v>696</v>
      </c>
      <c r="D130" s="281"/>
      <c r="E130" s="281"/>
      <c r="F130" s="50"/>
      <c r="G130" s="51"/>
    </row>
    <row r="131" spans="1:8" ht="122.25" customHeight="1">
      <c r="A131" s="116"/>
      <c r="B131" s="51"/>
      <c r="C131" s="282" t="s">
        <v>697</v>
      </c>
      <c r="D131" s="282"/>
      <c r="E131" s="282"/>
      <c r="F131" s="117"/>
      <c r="G131" s="117"/>
    </row>
    <row r="132" spans="1:8" ht="22.5" customHeight="1">
      <c r="A132" s="116"/>
      <c r="B132" s="55"/>
      <c r="C132" s="77" t="s">
        <v>573</v>
      </c>
      <c r="D132" s="117"/>
      <c r="E132" s="118"/>
      <c r="F132" s="117"/>
      <c r="G132" s="117"/>
    </row>
    <row r="133" spans="1:8" ht="22.5" customHeight="1">
      <c r="A133" s="116"/>
      <c r="B133" s="55"/>
      <c r="C133" s="77"/>
      <c r="D133" s="117"/>
      <c r="E133" s="118"/>
      <c r="F133" s="117"/>
      <c r="G133" s="117"/>
    </row>
    <row r="134" spans="1:8" ht="22.5" customHeight="1">
      <c r="A134" s="116"/>
      <c r="B134" s="55"/>
      <c r="C134" s="77"/>
      <c r="D134" s="117"/>
      <c r="E134" s="118"/>
      <c r="F134" s="117"/>
      <c r="G134" s="117"/>
    </row>
    <row r="135" spans="1:8" ht="22.5" customHeight="1">
      <c r="A135" s="116"/>
      <c r="B135" s="55"/>
      <c r="C135" s="77"/>
      <c r="D135" s="117"/>
      <c r="E135" s="118"/>
      <c r="F135" s="117"/>
      <c r="G135" s="117"/>
    </row>
    <row r="136" spans="1:8" ht="26.25" hidden="1">
      <c r="A136" s="4"/>
      <c r="B136" s="50"/>
      <c r="C136" s="119"/>
      <c r="D136" s="120"/>
      <c r="E136" s="121"/>
      <c r="F136" s="5"/>
    </row>
    <row r="137" spans="1:8" ht="26.25" hidden="1">
      <c r="A137" s="4"/>
      <c r="B137" s="50"/>
      <c r="C137" s="119"/>
      <c r="D137" s="120"/>
      <c r="E137" s="121"/>
      <c r="F137" s="5"/>
    </row>
    <row r="138" spans="1:8" ht="26.25" hidden="1">
      <c r="A138" s="4"/>
      <c r="B138" s="50"/>
      <c r="C138" s="119"/>
      <c r="D138" s="120"/>
      <c r="E138" s="121"/>
      <c r="F138" s="5"/>
    </row>
    <row r="139" spans="1:8" ht="26.25" hidden="1">
      <c r="A139" s="4"/>
      <c r="B139" s="50"/>
      <c r="C139" s="119" t="s">
        <v>680</v>
      </c>
      <c r="D139" s="120"/>
      <c r="E139" s="121"/>
      <c r="F139" s="5"/>
    </row>
    <row r="140" spans="1:8" ht="26.25" hidden="1">
      <c r="A140" s="4"/>
      <c r="B140" s="50"/>
      <c r="C140" s="119"/>
      <c r="D140" s="120"/>
      <c r="E140" s="121"/>
      <c r="F140" s="5"/>
    </row>
    <row r="141" spans="1:8" ht="15.75" hidden="1" customHeight="1">
      <c r="A141" s="4"/>
      <c r="B141" s="50"/>
      <c r="C141" s="119" t="s">
        <v>681</v>
      </c>
      <c r="D141" s="122"/>
      <c r="E141" s="121"/>
      <c r="F141" s="5"/>
    </row>
    <row r="142" spans="1:8" ht="26.25">
      <c r="A142" s="123"/>
      <c r="B142" s="50"/>
      <c r="C142" s="122"/>
      <c r="D142" s="119"/>
      <c r="E142" s="124"/>
      <c r="F142" s="22"/>
    </row>
    <row r="146" spans="1:6" ht="15">
      <c r="A146" s="123"/>
      <c r="B146" s="125"/>
      <c r="C146" s="22"/>
      <c r="D146" s="22"/>
      <c r="E146" s="124"/>
      <c r="F146" s="22"/>
    </row>
    <row r="147" spans="1:6" ht="15">
      <c r="A147" s="123"/>
      <c r="B147" s="125"/>
      <c r="C147" s="22"/>
      <c r="D147" s="22"/>
      <c r="E147" s="124"/>
      <c r="F147" s="22"/>
    </row>
    <row r="148" spans="1:6" ht="15">
      <c r="A148" s="123"/>
      <c r="B148" s="125"/>
      <c r="C148" s="22"/>
      <c r="D148" s="22"/>
      <c r="E148" s="124"/>
      <c r="F148" s="22"/>
    </row>
    <row r="149" spans="1:6" ht="15">
      <c r="A149" s="123"/>
      <c r="B149" s="125"/>
      <c r="C149" s="22"/>
      <c r="D149" s="22"/>
      <c r="E149" s="124"/>
      <c r="F149" s="22"/>
    </row>
    <row r="150" spans="1:6" ht="15">
      <c r="A150" s="123"/>
      <c r="B150" s="125"/>
      <c r="C150" s="22"/>
      <c r="D150" s="22"/>
      <c r="E150" s="124"/>
      <c r="F150" s="22"/>
    </row>
    <row r="151" spans="1:6" ht="15">
      <c r="A151" s="123"/>
      <c r="B151" s="125"/>
      <c r="C151" s="22"/>
      <c r="D151" s="22"/>
      <c r="E151" s="124"/>
      <c r="F151" s="22"/>
    </row>
    <row r="152" spans="1:6" ht="15">
      <c r="A152" s="123"/>
      <c r="B152" s="125"/>
      <c r="C152" s="22"/>
      <c r="D152" s="22"/>
      <c r="E152" s="124"/>
      <c r="F152" s="22"/>
    </row>
    <row r="153" spans="1:6" ht="15">
      <c r="B153" s="125"/>
      <c r="C153" s="22"/>
      <c r="D153" s="22"/>
      <c r="E153" s="124"/>
    </row>
    <row r="154" spans="1:6" ht="15">
      <c r="B154" s="125"/>
      <c r="C154" s="22"/>
      <c r="D154" s="22"/>
      <c r="E154" s="124"/>
    </row>
    <row r="155" spans="1:6" ht="14.25">
      <c r="A155" s="2"/>
      <c r="B155" s="82"/>
      <c r="C155" s="22"/>
      <c r="E155" s="83"/>
    </row>
    <row r="156" spans="1:6" ht="14.25">
      <c r="A156" s="2"/>
      <c r="B156" s="82"/>
      <c r="E156" s="83"/>
    </row>
    <row r="157" spans="1:6" ht="14.25">
      <c r="A157" s="2"/>
      <c r="B157" s="82"/>
      <c r="E157" s="83"/>
    </row>
    <row r="158" spans="1:6" ht="14.25">
      <c r="A158" s="2"/>
      <c r="B158" s="82"/>
      <c r="E158" s="83"/>
    </row>
    <row r="159" spans="1:6" ht="14.25">
      <c r="A159" s="2"/>
      <c r="B159" s="82"/>
      <c r="E159" s="83"/>
    </row>
    <row r="160" spans="1:6" ht="14.25">
      <c r="A160" s="2"/>
      <c r="B160" s="82"/>
      <c r="E160" s="83"/>
    </row>
    <row r="161" spans="1:5" ht="14.25">
      <c r="A161" s="2"/>
      <c r="B161" s="82"/>
      <c r="E161" s="83"/>
    </row>
    <row r="162" spans="1:5" ht="14.25">
      <c r="A162" s="2"/>
      <c r="B162" s="82"/>
      <c r="E162" s="83"/>
    </row>
    <row r="163" spans="1:5" ht="14.25">
      <c r="A163" s="2"/>
      <c r="B163" s="82"/>
      <c r="E163" s="83"/>
    </row>
    <row r="164" spans="1:5" ht="14.25">
      <c r="A164" s="2"/>
      <c r="B164" s="82"/>
      <c r="E164" s="83"/>
    </row>
    <row r="165" spans="1:5" ht="14.25">
      <c r="A165" s="2"/>
      <c r="B165" s="82"/>
      <c r="E165" s="83"/>
    </row>
    <row r="166" spans="1:5" ht="14.25">
      <c r="A166" s="2"/>
      <c r="B166" s="82"/>
      <c r="E166" s="83"/>
    </row>
    <row r="167" spans="1:5" ht="14.25">
      <c r="A167" s="2"/>
      <c r="B167" s="82"/>
      <c r="E167" s="83"/>
    </row>
    <row r="168" spans="1:5" ht="14.25">
      <c r="A168" s="2"/>
      <c r="B168" s="82"/>
      <c r="E168" s="83"/>
    </row>
    <row r="169" spans="1:5" ht="14.25">
      <c r="A169" s="2"/>
      <c r="B169" s="82"/>
      <c r="E169" s="83"/>
    </row>
    <row r="170" spans="1:5" ht="14.25">
      <c r="A170" s="2"/>
      <c r="B170" s="82"/>
      <c r="E170" s="83"/>
    </row>
    <row r="171" spans="1:5" ht="14.25">
      <c r="A171" s="2"/>
      <c r="B171" s="82"/>
      <c r="E171" s="83"/>
    </row>
    <row r="172" spans="1:5" ht="14.25">
      <c r="A172" s="2"/>
      <c r="B172" s="82"/>
      <c r="E172" s="83"/>
    </row>
    <row r="173" spans="1:5" ht="14.25">
      <c r="A173" s="2"/>
      <c r="B173" s="82"/>
      <c r="E173" s="83"/>
    </row>
    <row r="174" spans="1:5" ht="14.25">
      <c r="A174" s="2"/>
      <c r="B174" s="82"/>
      <c r="E174" s="83"/>
    </row>
    <row r="175" spans="1:5" ht="14.25">
      <c r="A175" s="2"/>
      <c r="B175" s="82"/>
      <c r="E175" s="83"/>
    </row>
    <row r="176" spans="1:5" ht="14.25">
      <c r="A176" s="2"/>
      <c r="B176" s="82"/>
      <c r="E176" s="83"/>
    </row>
    <row r="177" spans="1:5" ht="14.25">
      <c r="A177" s="2"/>
      <c r="B177" s="82"/>
      <c r="E177" s="83"/>
    </row>
    <row r="178" spans="1:5" ht="14.25">
      <c r="A178" s="2"/>
      <c r="B178" s="82"/>
      <c r="E178" s="83"/>
    </row>
    <row r="179" spans="1:5" ht="14.25">
      <c r="A179" s="2"/>
      <c r="B179" s="82"/>
      <c r="E179" s="83"/>
    </row>
    <row r="180" spans="1:5" ht="14.25">
      <c r="A180" s="2"/>
      <c r="B180" s="82"/>
      <c r="E180" s="83"/>
    </row>
    <row r="181" spans="1:5" ht="14.25">
      <c r="A181" s="2"/>
      <c r="B181" s="82"/>
      <c r="E181" s="83"/>
    </row>
    <row r="182" spans="1:5" ht="14.25">
      <c r="A182" s="2"/>
      <c r="B182" s="82"/>
      <c r="E182" s="83"/>
    </row>
    <row r="183" spans="1:5" ht="14.25">
      <c r="A183" s="2"/>
      <c r="B183" s="82"/>
      <c r="E183" s="83"/>
    </row>
    <row r="184" spans="1:5" ht="14.25">
      <c r="A184" s="2"/>
      <c r="B184" s="82"/>
      <c r="E184" s="83"/>
    </row>
    <row r="185" spans="1:5" ht="14.25">
      <c r="A185" s="2"/>
      <c r="B185" s="82"/>
      <c r="E185" s="83"/>
    </row>
    <row r="186" spans="1:5" ht="14.25">
      <c r="A186" s="2"/>
      <c r="B186" s="82"/>
      <c r="E186" s="83"/>
    </row>
    <row r="187" spans="1:5" ht="14.25">
      <c r="A187" s="2"/>
      <c r="B187" s="82"/>
      <c r="E187" s="83"/>
    </row>
    <row r="188" spans="1:5" ht="14.25">
      <c r="A188" s="2"/>
      <c r="B188" s="82"/>
      <c r="E188" s="83"/>
    </row>
    <row r="189" spans="1:5" ht="14.25">
      <c r="A189" s="2"/>
      <c r="B189" s="82"/>
      <c r="E189" s="83"/>
    </row>
    <row r="190" spans="1:5" ht="14.25">
      <c r="A190" s="2"/>
      <c r="B190" s="82"/>
      <c r="E190" s="83"/>
    </row>
    <row r="191" spans="1:5" ht="14.25">
      <c r="A191" s="2"/>
      <c r="B191" s="82"/>
      <c r="E191" s="83"/>
    </row>
    <row r="192" spans="1:5" ht="14.25">
      <c r="A192" s="2"/>
      <c r="B192" s="82"/>
      <c r="E192" s="83"/>
    </row>
    <row r="193" spans="1:5" ht="14.25">
      <c r="A193" s="2"/>
      <c r="B193" s="82"/>
      <c r="E193" s="83"/>
    </row>
    <row r="194" spans="1:5" ht="14.25">
      <c r="A194" s="2"/>
      <c r="B194" s="82"/>
      <c r="E194" s="83"/>
    </row>
    <row r="195" spans="1:5" ht="14.25">
      <c r="A195" s="2"/>
      <c r="B195" s="82"/>
      <c r="E195" s="83"/>
    </row>
    <row r="196" spans="1:5" ht="14.25">
      <c r="A196" s="2"/>
      <c r="B196" s="82"/>
      <c r="E196" s="83"/>
    </row>
    <row r="197" spans="1:5" ht="14.25">
      <c r="A197" s="2"/>
      <c r="B197" s="82"/>
      <c r="E197" s="83"/>
    </row>
    <row r="198" spans="1:5" ht="14.25">
      <c r="A198" s="2"/>
      <c r="B198" s="82"/>
      <c r="E198" s="83"/>
    </row>
    <row r="199" spans="1:5" ht="14.25">
      <c r="A199" s="2"/>
      <c r="B199" s="82"/>
      <c r="E199" s="83"/>
    </row>
    <row r="200" spans="1:5" ht="14.25">
      <c r="A200" s="2"/>
      <c r="B200" s="82"/>
      <c r="E200" s="83"/>
    </row>
    <row r="201" spans="1:5" ht="14.25">
      <c r="A201" s="2"/>
      <c r="B201" s="82"/>
      <c r="E201" s="83"/>
    </row>
    <row r="202" spans="1:5" ht="14.25">
      <c r="A202" s="2"/>
      <c r="B202" s="82"/>
      <c r="E202" s="83"/>
    </row>
    <row r="203" spans="1:5" ht="14.25">
      <c r="A203" s="2"/>
      <c r="B203" s="82"/>
      <c r="E203" s="83"/>
    </row>
    <row r="204" spans="1:5" ht="14.25">
      <c r="A204" s="2"/>
      <c r="B204" s="82"/>
      <c r="E204" s="83"/>
    </row>
    <row r="205" spans="1:5" ht="14.25">
      <c r="A205" s="2"/>
      <c r="B205" s="82"/>
      <c r="E205" s="83"/>
    </row>
    <row r="206" spans="1:5" ht="14.25">
      <c r="A206" s="2"/>
      <c r="B206" s="82"/>
      <c r="E206" s="83"/>
    </row>
    <row r="207" spans="1:5" ht="14.25">
      <c r="A207" s="2"/>
      <c r="B207" s="82"/>
      <c r="E207" s="83"/>
    </row>
    <row r="208" spans="1:5" ht="14.25">
      <c r="A208" s="2"/>
      <c r="B208" s="82"/>
      <c r="E208" s="83"/>
    </row>
    <row r="209" spans="1:5" ht="14.25">
      <c r="A209" s="2"/>
      <c r="B209" s="82"/>
      <c r="E209" s="83"/>
    </row>
    <row r="210" spans="1:5" ht="14.25">
      <c r="A210" s="2"/>
      <c r="B210" s="82"/>
      <c r="E210" s="83"/>
    </row>
    <row r="211" spans="1:5" ht="14.25">
      <c r="A211" s="2"/>
      <c r="B211" s="82"/>
      <c r="E211" s="83"/>
    </row>
    <row r="212" spans="1:5" ht="14.25">
      <c r="A212" s="2"/>
      <c r="B212" s="82"/>
      <c r="E212" s="83"/>
    </row>
    <row r="213" spans="1:5" ht="14.25">
      <c r="A213" s="2"/>
      <c r="B213" s="82"/>
      <c r="E213" s="83"/>
    </row>
    <row r="214" spans="1:5" ht="14.25">
      <c r="A214" s="2"/>
      <c r="B214" s="82"/>
      <c r="E214" s="83"/>
    </row>
    <row r="215" spans="1:5" ht="14.25">
      <c r="A215" s="2"/>
      <c r="B215" s="82"/>
      <c r="E215" s="83"/>
    </row>
    <row r="216" spans="1:5" ht="14.25">
      <c r="A216" s="2"/>
      <c r="B216" s="82"/>
      <c r="E216" s="83"/>
    </row>
    <row r="217" spans="1:5" ht="14.25">
      <c r="A217" s="2"/>
      <c r="B217" s="82"/>
      <c r="E217" s="83"/>
    </row>
    <row r="218" spans="1:5" ht="14.25">
      <c r="A218" s="2"/>
      <c r="B218" s="82"/>
      <c r="E218" s="83"/>
    </row>
    <row r="219" spans="1:5" ht="14.25">
      <c r="A219" s="2"/>
      <c r="B219" s="82"/>
      <c r="E219" s="83"/>
    </row>
    <row r="220" spans="1:5" ht="14.25">
      <c r="A220" s="2"/>
      <c r="B220" s="82"/>
      <c r="E220" s="83"/>
    </row>
    <row r="221" spans="1:5" ht="14.25">
      <c r="A221" s="2"/>
      <c r="B221" s="82"/>
      <c r="E221" s="83"/>
    </row>
    <row r="222" spans="1:5" ht="14.25">
      <c r="A222" s="2"/>
      <c r="B222" s="82"/>
      <c r="E222" s="83"/>
    </row>
    <row r="223" spans="1:5" ht="14.25">
      <c r="A223" s="2"/>
      <c r="B223" s="82"/>
      <c r="E223" s="83"/>
    </row>
    <row r="224" spans="1:5" ht="14.25">
      <c r="A224" s="2"/>
      <c r="B224" s="82"/>
      <c r="E224" s="83"/>
    </row>
    <row r="225" spans="1:5" ht="14.25">
      <c r="A225" s="2"/>
      <c r="B225" s="82"/>
      <c r="E225" s="83"/>
    </row>
    <row r="226" spans="1:5" ht="14.25">
      <c r="A226" s="2"/>
      <c r="B226" s="82"/>
      <c r="E226" s="83"/>
    </row>
    <row r="227" spans="1:5" ht="14.25">
      <c r="A227" s="2"/>
      <c r="B227" s="82"/>
      <c r="E227" s="83"/>
    </row>
    <row r="228" spans="1:5" ht="14.25">
      <c r="A228" s="2"/>
      <c r="B228" s="82"/>
      <c r="E228" s="83"/>
    </row>
    <row r="229" spans="1:5" ht="14.25">
      <c r="A229" s="2"/>
      <c r="B229" s="82"/>
      <c r="E229" s="83"/>
    </row>
    <row r="230" spans="1:5" ht="14.25">
      <c r="A230" s="2"/>
      <c r="B230" s="82"/>
      <c r="E230" s="83"/>
    </row>
    <row r="231" spans="1:5" ht="14.25">
      <c r="A231" s="2"/>
      <c r="B231" s="82"/>
      <c r="E231" s="83"/>
    </row>
    <row r="232" spans="1:5" ht="14.25">
      <c r="A232" s="2"/>
      <c r="B232" s="82"/>
      <c r="E232" s="83"/>
    </row>
    <row r="233" spans="1:5" ht="14.25">
      <c r="A233" s="2"/>
      <c r="B233" s="82"/>
      <c r="E233" s="83"/>
    </row>
    <row r="234" spans="1:5" ht="14.25">
      <c r="A234" s="2"/>
      <c r="B234" s="82"/>
      <c r="E234" s="83"/>
    </row>
    <row r="235" spans="1:5" ht="14.25">
      <c r="A235" s="2"/>
      <c r="B235" s="82"/>
      <c r="E235" s="83"/>
    </row>
    <row r="236" spans="1:5" ht="14.25">
      <c r="A236" s="2"/>
      <c r="B236" s="82"/>
      <c r="E236" s="83"/>
    </row>
    <row r="237" spans="1:5" ht="14.25">
      <c r="A237" s="2"/>
      <c r="B237" s="82"/>
      <c r="E237" s="83"/>
    </row>
    <row r="238" spans="1:5" ht="14.25">
      <c r="A238" s="2"/>
      <c r="B238" s="82"/>
      <c r="E238" s="83"/>
    </row>
    <row r="239" spans="1:5" ht="14.25">
      <c r="A239" s="2"/>
      <c r="B239" s="82"/>
      <c r="E239" s="83"/>
    </row>
    <row r="240" spans="1:5" ht="14.25">
      <c r="A240" s="2"/>
      <c r="B240" s="82"/>
      <c r="E240" s="83"/>
    </row>
    <row r="241" spans="1:5" ht="14.25">
      <c r="A241" s="2"/>
      <c r="B241" s="82"/>
      <c r="E241" s="83"/>
    </row>
    <row r="242" spans="1:5" ht="14.25">
      <c r="A242" s="2"/>
      <c r="B242" s="82"/>
      <c r="E242" s="83"/>
    </row>
    <row r="243" spans="1:5" ht="14.25">
      <c r="A243" s="2"/>
      <c r="B243" s="82"/>
      <c r="E243" s="83"/>
    </row>
    <row r="244" spans="1:5" ht="14.25">
      <c r="A244" s="2"/>
      <c r="B244" s="82"/>
      <c r="E244" s="83"/>
    </row>
    <row r="245" spans="1:5" ht="14.25">
      <c r="A245" s="2"/>
      <c r="B245" s="82"/>
      <c r="E245" s="83"/>
    </row>
    <row r="246" spans="1:5" ht="14.25">
      <c r="A246" s="2"/>
      <c r="B246" s="82"/>
      <c r="E246" s="83"/>
    </row>
    <row r="247" spans="1:5" ht="14.25">
      <c r="A247" s="2"/>
      <c r="B247" s="82"/>
      <c r="E247" s="83"/>
    </row>
    <row r="248" spans="1:5" ht="14.25">
      <c r="A248" s="2"/>
      <c r="B248" s="82"/>
      <c r="E248" s="83"/>
    </row>
    <row r="249" spans="1:5" ht="14.25">
      <c r="A249" s="2"/>
      <c r="B249" s="82"/>
      <c r="E249" s="83"/>
    </row>
    <row r="250" spans="1:5" ht="14.25">
      <c r="A250" s="2"/>
      <c r="B250" s="82"/>
      <c r="E250" s="83"/>
    </row>
    <row r="251" spans="1:5" ht="14.25">
      <c r="A251" s="2"/>
      <c r="B251" s="82"/>
      <c r="E251" s="83"/>
    </row>
    <row r="252" spans="1:5" ht="14.25">
      <c r="A252" s="2"/>
      <c r="B252" s="82"/>
      <c r="E252" s="83"/>
    </row>
    <row r="253" spans="1:5" ht="14.25">
      <c r="A253" s="2"/>
      <c r="B253" s="82"/>
      <c r="E253" s="83"/>
    </row>
    <row r="254" spans="1:5" ht="14.25">
      <c r="A254" s="2"/>
      <c r="B254" s="82"/>
      <c r="E254" s="83"/>
    </row>
    <row r="255" spans="1:5" ht="14.25">
      <c r="A255" s="2"/>
      <c r="B255" s="82"/>
      <c r="E255" s="83"/>
    </row>
    <row r="256" spans="1:5" ht="14.25">
      <c r="A256" s="2"/>
      <c r="B256" s="82"/>
      <c r="E256" s="83"/>
    </row>
    <row r="257" spans="1:5" ht="14.25">
      <c r="A257" s="2"/>
      <c r="B257" s="82"/>
      <c r="E257" s="83"/>
    </row>
    <row r="258" spans="1:5" ht="14.25">
      <c r="A258" s="2"/>
      <c r="B258" s="82"/>
      <c r="E258" s="83"/>
    </row>
    <row r="259" spans="1:5" ht="14.25">
      <c r="A259" s="2"/>
      <c r="B259" s="82"/>
      <c r="E259" s="83"/>
    </row>
    <row r="260" spans="1:5" ht="14.25">
      <c r="A260" s="2"/>
      <c r="B260" s="82"/>
      <c r="E260" s="83"/>
    </row>
    <row r="261" spans="1:5" ht="14.25">
      <c r="A261" s="2"/>
      <c r="B261" s="82"/>
      <c r="E261" s="83"/>
    </row>
    <row r="262" spans="1:5" ht="14.25">
      <c r="A262" s="2"/>
      <c r="B262" s="82"/>
      <c r="E262" s="83"/>
    </row>
    <row r="263" spans="1:5" ht="14.25">
      <c r="A263" s="2"/>
      <c r="B263" s="82"/>
      <c r="E263" s="83"/>
    </row>
    <row r="264" spans="1:5" ht="14.25">
      <c r="A264" s="2"/>
      <c r="B264" s="82"/>
      <c r="E264" s="83"/>
    </row>
    <row r="265" spans="1:5" ht="14.25">
      <c r="A265" s="2"/>
      <c r="B265" s="82"/>
      <c r="E265" s="83"/>
    </row>
    <row r="266" spans="1:5" ht="14.25">
      <c r="A266" s="2"/>
      <c r="B266" s="82"/>
      <c r="E266" s="83"/>
    </row>
    <row r="267" spans="1:5" ht="14.25">
      <c r="A267" s="2"/>
      <c r="B267" s="82"/>
      <c r="E267" s="83"/>
    </row>
    <row r="268" spans="1:5" ht="14.25">
      <c r="A268" s="2"/>
      <c r="B268" s="82"/>
      <c r="E268" s="83"/>
    </row>
    <row r="269" spans="1:5" ht="14.25">
      <c r="A269" s="2"/>
      <c r="B269" s="82"/>
      <c r="E269" s="83"/>
    </row>
    <row r="270" spans="1:5" ht="14.25">
      <c r="A270" s="2"/>
      <c r="B270" s="82"/>
      <c r="E270" s="83"/>
    </row>
    <row r="271" spans="1:5" ht="14.25">
      <c r="A271" s="2"/>
      <c r="B271" s="82"/>
      <c r="E271" s="83"/>
    </row>
    <row r="272" spans="1:5" ht="14.25">
      <c r="A272" s="2"/>
      <c r="B272" s="82"/>
      <c r="E272" s="83"/>
    </row>
    <row r="273" spans="1:5" ht="14.25">
      <c r="A273" s="2"/>
      <c r="B273" s="82"/>
      <c r="E273" s="83"/>
    </row>
    <row r="274" spans="1:5" ht="14.25">
      <c r="A274" s="2"/>
      <c r="B274" s="82"/>
      <c r="E274" s="83"/>
    </row>
    <row r="275" spans="1:5" ht="14.25">
      <c r="A275" s="2"/>
      <c r="B275" s="82"/>
      <c r="E275" s="83"/>
    </row>
    <row r="276" spans="1:5" ht="14.25">
      <c r="A276" s="2"/>
      <c r="B276" s="82"/>
      <c r="E276" s="83"/>
    </row>
    <row r="277" spans="1:5" ht="14.25">
      <c r="A277" s="2"/>
      <c r="B277" s="82"/>
      <c r="E277" s="83"/>
    </row>
    <row r="278" spans="1:5" ht="14.25">
      <c r="A278" s="2"/>
      <c r="B278" s="82"/>
      <c r="E278" s="83"/>
    </row>
    <row r="279" spans="1:5" ht="14.25">
      <c r="A279" s="2"/>
      <c r="B279" s="82"/>
      <c r="E279" s="83"/>
    </row>
    <row r="280" spans="1:5" ht="14.25">
      <c r="A280" s="2"/>
      <c r="B280" s="82"/>
      <c r="E280" s="83"/>
    </row>
    <row r="281" spans="1:5" ht="14.25">
      <c r="A281" s="2"/>
      <c r="B281" s="82"/>
      <c r="E281" s="83"/>
    </row>
    <row r="282" spans="1:5" ht="14.25">
      <c r="A282" s="2"/>
      <c r="B282" s="82"/>
      <c r="E282" s="83"/>
    </row>
    <row r="283" spans="1:5" ht="14.25">
      <c r="A283" s="2"/>
      <c r="B283" s="82"/>
      <c r="E283" s="83"/>
    </row>
    <row r="284" spans="1:5" ht="14.25">
      <c r="A284" s="2"/>
      <c r="B284" s="82"/>
      <c r="E284" s="83"/>
    </row>
    <row r="285" spans="1:5" ht="14.25">
      <c r="A285" s="2"/>
      <c r="B285" s="82"/>
      <c r="E285" s="83"/>
    </row>
    <row r="286" spans="1:5" ht="14.25">
      <c r="A286" s="2"/>
      <c r="B286" s="82"/>
      <c r="E286" s="83"/>
    </row>
    <row r="287" spans="1:5" ht="14.25">
      <c r="A287" s="2"/>
      <c r="B287" s="82"/>
      <c r="E287" s="83"/>
    </row>
    <row r="288" spans="1:5" ht="14.25">
      <c r="A288" s="2"/>
      <c r="B288" s="82"/>
      <c r="E288" s="83"/>
    </row>
    <row r="289" spans="1:5" ht="14.25">
      <c r="A289" s="2"/>
      <c r="B289" s="82"/>
      <c r="E289" s="83"/>
    </row>
    <row r="290" spans="1:5" ht="14.25">
      <c r="A290" s="2"/>
      <c r="B290" s="82"/>
      <c r="E290" s="83"/>
    </row>
    <row r="291" spans="1:5" ht="14.25">
      <c r="A291" s="2"/>
      <c r="B291" s="82"/>
      <c r="E291" s="83"/>
    </row>
    <row r="292" spans="1:5" ht="14.25">
      <c r="A292" s="2"/>
      <c r="B292" s="82"/>
      <c r="E292" s="83"/>
    </row>
    <row r="293" spans="1:5" ht="14.25">
      <c r="A293" s="2"/>
      <c r="B293" s="82"/>
      <c r="E293" s="83"/>
    </row>
    <row r="294" spans="1:5" ht="14.25">
      <c r="A294" s="2"/>
      <c r="B294" s="82"/>
      <c r="E294" s="83"/>
    </row>
    <row r="295" spans="1:5" ht="14.25">
      <c r="A295" s="2"/>
      <c r="B295" s="82"/>
      <c r="E295" s="83"/>
    </row>
    <row r="296" spans="1:5" ht="14.25">
      <c r="A296" s="2"/>
      <c r="B296" s="82"/>
      <c r="E296" s="83"/>
    </row>
    <row r="297" spans="1:5" ht="14.25">
      <c r="A297" s="2"/>
      <c r="B297" s="82"/>
      <c r="E297" s="83"/>
    </row>
    <row r="298" spans="1:5" ht="14.25">
      <c r="A298" s="2"/>
      <c r="B298" s="82"/>
      <c r="E298" s="83"/>
    </row>
    <row r="299" spans="1:5" ht="14.25">
      <c r="A299" s="2"/>
      <c r="B299" s="82"/>
      <c r="E299" s="83"/>
    </row>
    <row r="300" spans="1:5" ht="14.25">
      <c r="A300" s="2"/>
      <c r="B300" s="82"/>
      <c r="E300" s="83"/>
    </row>
    <row r="301" spans="1:5" ht="14.25">
      <c r="A301" s="2"/>
      <c r="B301" s="82"/>
      <c r="E301" s="83"/>
    </row>
    <row r="302" spans="1:5" ht="14.25">
      <c r="A302" s="2"/>
      <c r="B302" s="82"/>
      <c r="E302" s="83"/>
    </row>
    <row r="303" spans="1:5" ht="14.25">
      <c r="A303" s="2"/>
      <c r="B303" s="82"/>
      <c r="E303" s="83"/>
    </row>
    <row r="304" spans="1:5" ht="14.25">
      <c r="A304" s="2"/>
      <c r="B304" s="82"/>
      <c r="E304" s="83"/>
    </row>
    <row r="305" spans="1:5" ht="14.25">
      <c r="A305" s="2"/>
      <c r="B305" s="82"/>
      <c r="E305" s="83"/>
    </row>
    <row r="306" spans="1:5" ht="14.25">
      <c r="A306" s="2"/>
      <c r="B306" s="82"/>
      <c r="E306" s="83"/>
    </row>
    <row r="307" spans="1:5" ht="14.25">
      <c r="A307" s="2"/>
      <c r="B307" s="82"/>
      <c r="E307" s="83"/>
    </row>
    <row r="308" spans="1:5" ht="14.25">
      <c r="A308" s="2"/>
      <c r="B308" s="82"/>
      <c r="E308" s="83"/>
    </row>
    <row r="309" spans="1:5" ht="14.25">
      <c r="A309" s="2"/>
      <c r="B309" s="82"/>
      <c r="E309" s="83"/>
    </row>
    <row r="310" spans="1:5" ht="14.25">
      <c r="A310" s="2"/>
      <c r="B310" s="82"/>
      <c r="E310" s="83"/>
    </row>
    <row r="311" spans="1:5" ht="14.25">
      <c r="A311" s="2"/>
      <c r="B311" s="82"/>
      <c r="E311" s="83"/>
    </row>
    <row r="312" spans="1:5" ht="14.25">
      <c r="A312" s="2"/>
      <c r="B312" s="82"/>
      <c r="E312" s="83"/>
    </row>
    <row r="313" spans="1:5" ht="14.25">
      <c r="A313" s="2"/>
      <c r="B313" s="82"/>
      <c r="E313" s="83"/>
    </row>
    <row r="314" spans="1:5" ht="14.25">
      <c r="A314" s="2"/>
      <c r="B314" s="82"/>
      <c r="E314" s="83"/>
    </row>
    <row r="315" spans="1:5" ht="14.25">
      <c r="A315" s="2"/>
      <c r="B315" s="82"/>
      <c r="E315" s="83"/>
    </row>
    <row r="316" spans="1:5" ht="14.25">
      <c r="A316" s="2"/>
      <c r="B316" s="82"/>
      <c r="E316" s="83"/>
    </row>
    <row r="317" spans="1:5" ht="14.25">
      <c r="A317" s="2"/>
      <c r="B317" s="82"/>
      <c r="E317" s="83"/>
    </row>
    <row r="318" spans="1:5" ht="14.25">
      <c r="A318" s="2"/>
      <c r="B318" s="82"/>
      <c r="E318" s="83"/>
    </row>
    <row r="319" spans="1:5" ht="14.25">
      <c r="A319" s="2"/>
      <c r="B319" s="82"/>
      <c r="E319" s="83"/>
    </row>
    <row r="320" spans="1:5" ht="14.25">
      <c r="A320" s="2"/>
      <c r="B320" s="82"/>
      <c r="E320" s="83"/>
    </row>
    <row r="321" spans="1:5" ht="14.25">
      <c r="A321" s="2"/>
      <c r="B321" s="82"/>
      <c r="E321" s="83"/>
    </row>
    <row r="322" spans="1:5" ht="14.25">
      <c r="A322" s="2"/>
      <c r="B322" s="82"/>
      <c r="E322" s="83"/>
    </row>
    <row r="323" spans="1:5" ht="14.25">
      <c r="A323" s="2"/>
      <c r="B323" s="82"/>
      <c r="E323" s="83"/>
    </row>
    <row r="324" spans="1:5" ht="14.25">
      <c r="A324" s="2"/>
      <c r="B324" s="82"/>
      <c r="E324" s="83"/>
    </row>
    <row r="325" spans="1:5" ht="14.25">
      <c r="A325" s="2"/>
      <c r="B325" s="82"/>
      <c r="E325" s="83"/>
    </row>
    <row r="326" spans="1:5" ht="14.25">
      <c r="A326" s="2"/>
      <c r="B326" s="82"/>
      <c r="E326" s="83"/>
    </row>
    <row r="327" spans="1:5" ht="14.25">
      <c r="A327" s="2"/>
      <c r="B327" s="82"/>
      <c r="E327" s="83"/>
    </row>
    <row r="328" spans="1:5" ht="14.25">
      <c r="A328" s="2"/>
      <c r="B328" s="82"/>
      <c r="E328" s="83"/>
    </row>
    <row r="329" spans="1:5" ht="14.25">
      <c r="A329" s="2"/>
      <c r="B329" s="82"/>
      <c r="E329" s="83"/>
    </row>
    <row r="330" spans="1:5" ht="14.25">
      <c r="A330" s="2"/>
      <c r="B330" s="82"/>
      <c r="E330" s="83"/>
    </row>
    <row r="331" spans="1:5" ht="14.25">
      <c r="A331" s="2"/>
      <c r="B331" s="82"/>
      <c r="E331" s="83"/>
    </row>
    <row r="332" spans="1:5" ht="14.25">
      <c r="A332" s="2"/>
      <c r="B332" s="82"/>
      <c r="E332" s="83"/>
    </row>
    <row r="333" spans="1:5" ht="14.25">
      <c r="A333" s="2"/>
      <c r="B333" s="82"/>
      <c r="E333" s="83"/>
    </row>
    <row r="334" spans="1:5" ht="14.25">
      <c r="A334" s="2"/>
      <c r="B334" s="82"/>
      <c r="E334" s="83"/>
    </row>
    <row r="335" spans="1:5" ht="14.25">
      <c r="A335" s="2"/>
      <c r="B335" s="82"/>
      <c r="E335" s="83"/>
    </row>
    <row r="336" spans="1:5" ht="14.25">
      <c r="A336" s="2"/>
      <c r="B336" s="82"/>
      <c r="E336" s="83"/>
    </row>
    <row r="337" spans="1:5" ht="14.25">
      <c r="A337" s="2"/>
      <c r="B337" s="82"/>
      <c r="E337" s="83"/>
    </row>
    <row r="338" spans="1:5" ht="14.25">
      <c r="A338" s="2"/>
      <c r="B338" s="82"/>
      <c r="E338" s="83"/>
    </row>
    <row r="339" spans="1:5" ht="14.25">
      <c r="A339" s="2"/>
      <c r="B339" s="82"/>
      <c r="E339" s="83"/>
    </row>
    <row r="340" spans="1:5" ht="14.25">
      <c r="A340" s="2"/>
      <c r="B340" s="82"/>
      <c r="E340" s="83"/>
    </row>
    <row r="341" spans="1:5" ht="14.25">
      <c r="A341" s="2"/>
      <c r="B341" s="82"/>
      <c r="E341" s="83"/>
    </row>
    <row r="342" spans="1:5" ht="14.25">
      <c r="A342" s="2"/>
      <c r="B342" s="82"/>
      <c r="E342" s="83"/>
    </row>
    <row r="343" spans="1:5" ht="14.25">
      <c r="A343" s="2"/>
      <c r="B343" s="82"/>
      <c r="E343" s="83"/>
    </row>
    <row r="344" spans="1:5" ht="14.25">
      <c r="A344" s="2"/>
      <c r="B344" s="82"/>
      <c r="E344" s="83"/>
    </row>
    <row r="345" spans="1:5" ht="14.25">
      <c r="A345" s="2"/>
      <c r="B345" s="82"/>
      <c r="E345" s="83"/>
    </row>
    <row r="346" spans="1:5" ht="14.25">
      <c r="A346" s="2"/>
      <c r="B346" s="82"/>
      <c r="E346" s="83"/>
    </row>
    <row r="347" spans="1:5" ht="14.25">
      <c r="A347" s="2"/>
      <c r="B347" s="82"/>
      <c r="E347" s="83"/>
    </row>
    <row r="348" spans="1:5" ht="14.25">
      <c r="A348" s="2"/>
      <c r="B348" s="82"/>
      <c r="E348" s="83"/>
    </row>
    <row r="349" spans="1:5" ht="14.25">
      <c r="A349" s="2"/>
      <c r="B349" s="82"/>
      <c r="E349" s="83"/>
    </row>
    <row r="350" spans="1:5" ht="14.25">
      <c r="A350" s="2"/>
      <c r="B350" s="82"/>
      <c r="E350" s="83"/>
    </row>
    <row r="351" spans="1:5" ht="14.25">
      <c r="A351" s="2"/>
      <c r="B351" s="82"/>
      <c r="E351" s="83"/>
    </row>
    <row r="352" spans="1:5" ht="14.25">
      <c r="A352" s="2"/>
      <c r="B352" s="82"/>
      <c r="E352" s="83"/>
    </row>
    <row r="353" spans="1:5" ht="14.25">
      <c r="A353" s="2"/>
      <c r="B353" s="82"/>
      <c r="E353" s="83"/>
    </row>
    <row r="354" spans="1:5" ht="14.25">
      <c r="A354" s="2"/>
      <c r="B354" s="82"/>
      <c r="E354" s="83"/>
    </row>
    <row r="355" spans="1:5" ht="14.25">
      <c r="A355" s="2"/>
      <c r="B355" s="82"/>
      <c r="E355" s="83"/>
    </row>
    <row r="356" spans="1:5" ht="14.25">
      <c r="A356" s="2"/>
      <c r="B356" s="82"/>
      <c r="E356" s="83"/>
    </row>
    <row r="357" spans="1:5" ht="14.25">
      <c r="A357" s="2"/>
      <c r="B357" s="82"/>
      <c r="E357" s="83"/>
    </row>
    <row r="358" spans="1:5" ht="14.25">
      <c r="A358" s="2"/>
      <c r="B358" s="82"/>
      <c r="E358" s="83"/>
    </row>
    <row r="359" spans="1:5" ht="14.25">
      <c r="A359" s="2"/>
      <c r="B359" s="82"/>
      <c r="E359" s="83"/>
    </row>
    <row r="360" spans="1:5" ht="14.25">
      <c r="A360" s="2"/>
      <c r="B360" s="82"/>
      <c r="E360" s="83"/>
    </row>
    <row r="361" spans="1:5" ht="14.25">
      <c r="A361" s="2"/>
      <c r="B361" s="82"/>
      <c r="E361" s="83"/>
    </row>
    <row r="362" spans="1:5" ht="14.25">
      <c r="A362" s="2"/>
      <c r="B362" s="82"/>
      <c r="E362" s="83"/>
    </row>
    <row r="363" spans="1:5" ht="14.25">
      <c r="A363" s="2"/>
      <c r="B363" s="82"/>
      <c r="E363" s="83"/>
    </row>
    <row r="364" spans="1:5" ht="14.25">
      <c r="A364" s="2"/>
      <c r="B364" s="82"/>
      <c r="E364" s="83"/>
    </row>
    <row r="365" spans="1:5" ht="14.25">
      <c r="A365" s="2"/>
      <c r="B365" s="82"/>
      <c r="E365" s="83"/>
    </row>
    <row r="366" spans="1:5" ht="14.25">
      <c r="A366" s="2"/>
      <c r="B366" s="82"/>
      <c r="E366" s="83"/>
    </row>
    <row r="367" spans="1:5" ht="14.25">
      <c r="A367" s="2"/>
      <c r="B367" s="82"/>
      <c r="E367" s="83"/>
    </row>
    <row r="368" spans="1:5" ht="14.25">
      <c r="A368" s="2"/>
      <c r="B368" s="82"/>
      <c r="E368" s="83"/>
    </row>
    <row r="369" spans="1:5" ht="14.25">
      <c r="A369" s="2"/>
      <c r="B369" s="82"/>
      <c r="E369" s="83"/>
    </row>
    <row r="370" spans="1:5" ht="14.25">
      <c r="A370" s="2"/>
      <c r="B370" s="82"/>
      <c r="E370" s="83"/>
    </row>
    <row r="371" spans="1:5" ht="14.25">
      <c r="A371" s="2"/>
      <c r="B371" s="82"/>
      <c r="E371" s="83"/>
    </row>
    <row r="372" spans="1:5" ht="14.25">
      <c r="A372" s="2"/>
      <c r="B372" s="82"/>
      <c r="E372" s="83"/>
    </row>
    <row r="373" spans="1:5" ht="14.25">
      <c r="A373" s="2"/>
      <c r="B373" s="82"/>
      <c r="E373" s="83"/>
    </row>
    <row r="374" spans="1:5" ht="14.25">
      <c r="A374" s="2"/>
      <c r="B374" s="82"/>
      <c r="E374" s="83"/>
    </row>
    <row r="375" spans="1:5" ht="14.25">
      <c r="A375" s="2"/>
      <c r="B375" s="82"/>
      <c r="E375" s="83"/>
    </row>
    <row r="376" spans="1:5" ht="14.25">
      <c r="A376" s="2"/>
      <c r="B376" s="82"/>
      <c r="E376" s="83"/>
    </row>
    <row r="377" spans="1:5" ht="14.25">
      <c r="A377" s="2"/>
      <c r="B377" s="82"/>
      <c r="E377" s="83"/>
    </row>
    <row r="378" spans="1:5" ht="14.25">
      <c r="A378" s="2"/>
      <c r="B378" s="82"/>
      <c r="E378" s="83"/>
    </row>
    <row r="379" spans="1:5" ht="14.25">
      <c r="A379" s="2"/>
      <c r="B379" s="82"/>
      <c r="E379" s="83"/>
    </row>
    <row r="380" spans="1:5" ht="14.25">
      <c r="A380" s="2"/>
      <c r="B380" s="82"/>
      <c r="E380" s="83"/>
    </row>
    <row r="381" spans="1:5" ht="14.25">
      <c r="A381" s="2"/>
      <c r="B381" s="82"/>
      <c r="E381" s="83"/>
    </row>
    <row r="382" spans="1:5" ht="14.25">
      <c r="A382" s="2"/>
      <c r="B382" s="82"/>
      <c r="E382" s="83"/>
    </row>
    <row r="383" spans="1:5" ht="14.25">
      <c r="A383" s="2"/>
      <c r="B383" s="82"/>
      <c r="E383" s="83"/>
    </row>
    <row r="384" spans="1:5" ht="14.25">
      <c r="A384" s="2"/>
      <c r="B384" s="82"/>
      <c r="E384" s="83"/>
    </row>
    <row r="385" spans="1:5" ht="14.25">
      <c r="A385" s="2"/>
      <c r="B385" s="82"/>
      <c r="E385" s="83"/>
    </row>
    <row r="386" spans="1:5" ht="14.25">
      <c r="A386" s="2"/>
      <c r="B386" s="82"/>
      <c r="E386" s="83"/>
    </row>
    <row r="387" spans="1:5" ht="14.25">
      <c r="A387" s="2"/>
      <c r="B387" s="82"/>
      <c r="E387" s="83"/>
    </row>
    <row r="388" spans="1:5" ht="14.25">
      <c r="A388" s="2"/>
      <c r="B388" s="82"/>
      <c r="E388" s="83"/>
    </row>
    <row r="389" spans="1:5" ht="14.25">
      <c r="A389" s="2"/>
      <c r="B389" s="82"/>
      <c r="E389" s="83"/>
    </row>
    <row r="390" spans="1:5" ht="14.25">
      <c r="A390" s="2"/>
      <c r="B390" s="82"/>
      <c r="E390" s="83"/>
    </row>
    <row r="391" spans="1:5" ht="14.25">
      <c r="A391" s="2"/>
      <c r="B391" s="82"/>
      <c r="E391" s="83"/>
    </row>
    <row r="392" spans="1:5" ht="14.25">
      <c r="A392" s="2"/>
      <c r="B392" s="82"/>
      <c r="E392" s="83"/>
    </row>
    <row r="393" spans="1:5" ht="14.25">
      <c r="A393" s="2"/>
      <c r="B393" s="82"/>
      <c r="E393" s="83"/>
    </row>
    <row r="394" spans="1:5" ht="14.25">
      <c r="A394" s="2"/>
      <c r="B394" s="82"/>
      <c r="E394" s="83"/>
    </row>
    <row r="395" spans="1:5" ht="14.25">
      <c r="A395" s="2"/>
      <c r="B395" s="82"/>
      <c r="E395" s="83"/>
    </row>
    <row r="396" spans="1:5" ht="14.25">
      <c r="A396" s="2"/>
      <c r="B396" s="82"/>
      <c r="E396" s="83"/>
    </row>
    <row r="397" spans="1:5" ht="14.25">
      <c r="A397" s="2"/>
      <c r="B397" s="82"/>
      <c r="E397" s="83"/>
    </row>
    <row r="398" spans="1:5" ht="14.25">
      <c r="A398" s="2"/>
      <c r="B398" s="82"/>
      <c r="E398" s="83"/>
    </row>
    <row r="399" spans="1:5" ht="14.25">
      <c r="A399" s="2"/>
      <c r="B399" s="82"/>
      <c r="E399" s="83"/>
    </row>
    <row r="400" spans="1:5" ht="14.25">
      <c r="A400" s="2"/>
      <c r="B400" s="82"/>
      <c r="E400" s="83"/>
    </row>
    <row r="401" spans="1:5" ht="14.25">
      <c r="A401" s="2"/>
      <c r="B401" s="82"/>
      <c r="E401" s="83"/>
    </row>
    <row r="402" spans="1:5" ht="14.25">
      <c r="A402" s="2"/>
      <c r="B402" s="82"/>
      <c r="E402" s="83"/>
    </row>
    <row r="403" spans="1:5" ht="14.25">
      <c r="A403" s="2"/>
      <c r="B403" s="82"/>
      <c r="E403" s="83"/>
    </row>
    <row r="404" spans="1:5" ht="14.25">
      <c r="A404" s="2"/>
      <c r="B404" s="82"/>
      <c r="E404" s="83"/>
    </row>
    <row r="405" spans="1:5" ht="14.25">
      <c r="A405" s="2"/>
      <c r="B405" s="82"/>
      <c r="E405" s="83"/>
    </row>
    <row r="406" spans="1:5" ht="14.25">
      <c r="A406" s="2"/>
      <c r="B406" s="82"/>
      <c r="E406" s="83"/>
    </row>
    <row r="407" spans="1:5" ht="14.25">
      <c r="A407" s="2"/>
      <c r="B407" s="82"/>
      <c r="E407" s="83"/>
    </row>
    <row r="408" spans="1:5" ht="14.25">
      <c r="A408" s="2"/>
      <c r="B408" s="82"/>
      <c r="E408" s="83"/>
    </row>
  </sheetData>
  <sheetProtection selectLockedCells="1" selectUnlockedCells="1"/>
  <mergeCells count="50">
    <mergeCell ref="A6:E6"/>
    <mergeCell ref="A7:E7"/>
    <mergeCell ref="A9:E9"/>
    <mergeCell ref="A10:E10"/>
    <mergeCell ref="A11:A13"/>
    <mergeCell ref="B11:B13"/>
    <mergeCell ref="C11:C13"/>
    <mergeCell ref="D11:D13"/>
    <mergeCell ref="E11:E13"/>
    <mergeCell ref="B42:C42"/>
    <mergeCell ref="B16:D16"/>
    <mergeCell ref="D18:D19"/>
    <mergeCell ref="E18:E19"/>
    <mergeCell ref="A26:B26"/>
    <mergeCell ref="C26:E26"/>
    <mergeCell ref="B27:D27"/>
    <mergeCell ref="C131:E131"/>
    <mergeCell ref="B66:D66"/>
    <mergeCell ref="B67:E67"/>
    <mergeCell ref="B69:B70"/>
    <mergeCell ref="C69:C70"/>
    <mergeCell ref="D69:D70"/>
    <mergeCell ref="E69:E70"/>
    <mergeCell ref="C130:E130"/>
    <mergeCell ref="B58:E58"/>
    <mergeCell ref="A59:A61"/>
    <mergeCell ref="B59:E59"/>
    <mergeCell ref="B60:C60"/>
    <mergeCell ref="B61:D61"/>
    <mergeCell ref="A62:A66"/>
    <mergeCell ref="B62:E62"/>
    <mergeCell ref="B63:C63"/>
    <mergeCell ref="B64:C64"/>
    <mergeCell ref="B65:C65"/>
    <mergeCell ref="F3:G3"/>
    <mergeCell ref="A83:E83"/>
    <mergeCell ref="C123:D123"/>
    <mergeCell ref="C124:E124"/>
    <mergeCell ref="C127:D127"/>
    <mergeCell ref="B43:C43"/>
    <mergeCell ref="B44:C44"/>
    <mergeCell ref="B45:E45"/>
    <mergeCell ref="B52:C52"/>
    <mergeCell ref="B53:C53"/>
    <mergeCell ref="B55:C55"/>
    <mergeCell ref="B31:D31"/>
    <mergeCell ref="B33:E33"/>
    <mergeCell ref="B39:C39"/>
    <mergeCell ref="B40:C40"/>
    <mergeCell ref="B41:C41"/>
  </mergeCells>
  <pageMargins left="0.31527777777777777" right="0" top="0.35416666666666669" bottom="0.35416666666666669" header="0.51180555555555551" footer="0.51180555555555551"/>
  <pageSetup paperSize="9" scale="44" firstPageNumber="0" orientation="portrait" horizontalDpi="300" verticalDpi="300" r:id="rId1"/>
  <headerFooter alignWithMargins="0"/>
  <rowBreaks count="2" manualBreakCount="2">
    <brk id="61" max="16383" man="1"/>
    <brk id="1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прил 1 Набер. </vt:lpstr>
      <vt:lpstr>прил 2 8 марта</vt:lpstr>
      <vt:lpstr>'прил 1 Набер. '!Excel_BuiltIn__FilterDatabase</vt:lpstr>
      <vt:lpstr>'прил 2 8 марта'!Excel_BuiltIn__FilterDatabase</vt:lpstr>
      <vt:lpstr>'прил 1 Набер. '!Excel_BuiltIn_Print_Area</vt:lpstr>
      <vt:lpstr>'прил 2 8 марта'!Excel_BuiltIn_Print_Area</vt:lpstr>
      <vt:lpstr>'прил 1 Набер. '!Область_печати</vt:lpstr>
      <vt:lpstr>'прил 2 8 марта'!Область_печати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Москалева Галина Владимировна</dc:creator>
  <cp:lastModifiedBy>Горохова Инна Сергеевна</cp:lastModifiedBy>
  <cp:lastPrinted>2024-07-31T04:33:07Z</cp:lastPrinted>
  <dcterms:created xsi:type="dcterms:W3CDTF">2024-02-19T03:40:18Z</dcterms:created>
  <dcterms:modified xsi:type="dcterms:W3CDTF">2024-07-31T08:09:49Z</dcterms:modified>
</cp:coreProperties>
</file>